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'Itens'!$A$1:$K$78</definedName>
  </definedNames>
  <calcPr fullCalcOnLoad="1"/>
</workbook>
</file>

<file path=xl/sharedStrings.xml><?xml version="1.0" encoding="utf-8"?>
<sst xmlns="http://schemas.openxmlformats.org/spreadsheetml/2006/main" count="357" uniqueCount="225">
  <si>
    <t/>
  </si>
  <si>
    <t>MUNICIPIO DE JANAÚBA</t>
  </si>
  <si>
    <t>PROPOSTA COMERCIAL</t>
  </si>
  <si>
    <t xml:space="preserve">Empresa/Nome: </t>
  </si>
  <si>
    <t xml:space="preserve">Endereço: </t>
  </si>
  <si>
    <t xml:space="preserve">CNPJ/CPF: </t>
  </si>
  <si>
    <t xml:space="preserve">Telefone(s): </t>
  </si>
  <si>
    <t xml:space="preserve">Nº Processo: </t>
  </si>
  <si>
    <t>0011/0002</t>
  </si>
  <si>
    <t xml:space="preserve">Tipo Licitação: </t>
  </si>
  <si>
    <t>Menor Preço</t>
  </si>
  <si>
    <t xml:space="preserve">Balizamento: </t>
  </si>
  <si>
    <t>Por Item</t>
  </si>
  <si>
    <t xml:space="preserve">Modalidade: </t>
  </si>
  <si>
    <t>Pregão Presencial</t>
  </si>
  <si>
    <t xml:space="preserve">Data Abertura: </t>
  </si>
  <si>
    <t>29/01/2018 09:00:00</t>
  </si>
  <si>
    <t xml:space="preserve">Objeto: </t>
  </si>
  <si>
    <t>Aquisição de Gêneros Alimentícios para atendimento ao programa de Merenda Escolar</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</si>
  <si>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</si>
  <si>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</si>
  <si>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</si>
  <si>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</si>
  <si>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</si>
  <si>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</si>
  <si>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</si>
  <si>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</si>
  <si>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</si>
  <si>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</si>
  <si>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</si>
  <si>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</si>
  <si>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190980</t>
  </si>
  <si>
    <t>0001</t>
  </si>
  <si>
    <t>Achocolatado em pó, instantâneo, embalagem de papelão, lata ou popipropileno, original de fábrica, com 1000g, especificação dos ingredientes, informações do fabricante e data de fabricação e vencimento estampada na embalagem. Se embalado em lata , esta não deve apresentar vestígios de ferrugem, amassadura ou abaulamento</t>
  </si>
  <si>
    <t>Pacote</t>
  </si>
  <si>
    <t>57</t>
  </si>
  <si>
    <t>191007</t>
  </si>
  <si>
    <t>0002</t>
  </si>
  <si>
    <t>Açúcar branco, embalagem resistente em pacote com 05(cinco) quilos, com validade de 01(um) ano, a cada fornecimento.</t>
  </si>
  <si>
    <t>58</t>
  </si>
  <si>
    <t>190978</t>
  </si>
  <si>
    <t>0003</t>
  </si>
  <si>
    <t xml:space="preserve">Amendoim com Grãos limpos e selecionados para uso culinário. Embalagem: em pacotes de plástico atóxico, transparente, termossoldado, resistente, com peso liquido de 500 gramas contendo todas as informações segundo a legislação vigente. Prazo de validade: mínimo de 180 dias. Data de fabricação de no máximo 30 dias da data de entrega: 
</t>
  </si>
  <si>
    <t>59</t>
  </si>
  <si>
    <t>191008</t>
  </si>
  <si>
    <t>0004</t>
  </si>
  <si>
    <t>Amido de Milho - produto amiláceo extraído do milho, fabricado a partir de matérias primas sãs e limpas isentas de matérias terrosas e parasitos, não podendo estar úmidos, fermentados ou rançosos. Sob a forma de pó, deverão produzir ligeira crepitação quando comprimido entre os dedos. Umidade máxima 14%p/p, acidez 2,5%p/p, mínimo de amido 84%p/p e resíduo mineral fixo 0,2%p/p. - embalagem de 1kg.</t>
  </si>
  <si>
    <t>60</t>
  </si>
  <si>
    <t>190966</t>
  </si>
  <si>
    <t>0005</t>
  </si>
  <si>
    <t>Arroz Tipo 1  , acondicionado em embalagem de polipropileno original do fabricante com 5 Kg, isento de matéria terrosa, pedras, fungos ou parasitas, livre de umidade e fragmentos estranhos,registro no Ministério da Agricultura – SIF, informações do fabricante, especificação do produto e data de vencimento estampado na embalagem.Pct 5 Kg</t>
  </si>
  <si>
    <t>61</t>
  </si>
  <si>
    <t>190985</t>
  </si>
  <si>
    <t>0006</t>
  </si>
  <si>
    <t xml:space="preserve">A salsicha não poderá conter mais que 2% de amido, mais de 200 ppm de nitrito e no máximo 0,5% de fosfatos, apresentando-se em gomos uniformes e padronizados.: A salsicha não poderá conter mais que 2% de amido, mais de 200 ppm de nitrito e no máximo 0,5% de fosfatos, apresentando-se em gomos uniformes e padronizados.
-Características organolépticas:
a)  Aspecto: característico, não deve apresentar superfície pegajosa;
b)  Cor: própria, sem manchas pardacentas ou esverdeadas;
c)  Odor: próprio.
- Características microbiológicas:
a)  Salmonella: ausência em 25g;
b)  Coliformes a 45ºC: máximo 5x10³/g (salsicha - 10³/g);
c) Clostridio sulfito redutor a 46º: máximo 3x10³/g (salsicha – 5x10²/g);
d)  Staphilococus: máximo 5x10³/g (salsicha – 3x10³/g).
- Quanto à embalagem:
O produto deverá ser embalado em pacote individual de polietileno transparente, atóxico, higienicamente adequado e devidamente vedado (à vácuo); 
O produto deverá ser rotulado de acordo com a legislação vigente. 
No rótulo da embalagem deverão constar as seguintes informações:
- Identificação do produto inclusive marca.
- Nome e endereço do fabricante.
- Data de fabricação do produto e data de validade ou prazo para consumo
- Componentes do produto, inclusive tipo e código dos aditivos, caso utilizados.
- Peso líquido.
- Número do registro do produto no órgão competente.
- Número do lote, se utilizado.
</t>
  </si>
  <si>
    <t>62</t>
  </si>
  <si>
    <t>191003</t>
  </si>
  <si>
    <t>0007</t>
  </si>
  <si>
    <t xml:space="preserve">BISCOITO COCO Farinha de trigo enriquecida com ferro e ácido fólico, açúcar, gordura vegetal, açúcar invertido, amido, sal, fermentos químicos (bicarbonato de amônio, bicarbonato de sódio e pirofosfato ácido de sódio), estabilizante lecitina de soja, melhorador de farinha protease (INS 1101) e aromatizante. EMBALAGEM DE 400g. Prazo de Validade: Mínimo de 3 meses a partir da data de entrega. A rotulagem deve conter no mínimo as seguintes informações: nome e/ou marca, ingredientes, data de validade, lote e informações nutricionais: 
</t>
  </si>
  <si>
    <t>63</t>
  </si>
  <si>
    <t>190996</t>
  </si>
  <si>
    <t>0008</t>
  </si>
  <si>
    <t>BISCOITO CREAM-CRACKER, Ingredientes: Farinha de trigo enriquecida com ferro e ácidfólico, gordura vegetal, margarina, extrato de malte, açúcar, amido, sal, soro de leite, fermento biológico, estabilizante lecitina de soja, fermento químico bicarbonato de sódio e aromatizantes EMBALAGEM DE 400g. Prazo de Validade:Mínimo de 3 meses a partir da data de entrega. A rotulagem deve conter no mínimoas seguintes informações: nome e/ou marca,ingredientes, data de validade, lote e informações nutricionais.</t>
  </si>
  <si>
    <t>64</t>
  </si>
  <si>
    <t>190997</t>
  </si>
  <si>
    <t>0009</t>
  </si>
  <si>
    <t>BISCOITO MAISENA, Ingredientes, Farinha de trigo enriquecida com ferro e ácido fólico, açúcar, gordura vegetal, açúcar invertido, amido, sal, fermentos químicos (bicarbonato de amônio, bicarbonato de sódio e pirofosfato ácido de sódio), estabilizante lecitina de soja, melhorador de farinha protease (INS 1101) e aromatizante.EMBALAGEM DE 400g. Prazo de Validade:Mínimo de 3 meses a partir da data de entrega. A rotulagem deve conter no mínimoas seguintes informações: nome e/ou marca, ingredientes, data de validade, lote e informações nutricionais</t>
  </si>
  <si>
    <t>65</t>
  </si>
  <si>
    <t>191012</t>
  </si>
  <si>
    <t>0010</t>
  </si>
  <si>
    <t>Bulbo inteiro integro, sem podridão, bem desenvolvido, sem terra e sujidades.</t>
  </si>
  <si>
    <t>kg</t>
  </si>
  <si>
    <t>66</t>
  </si>
  <si>
    <t>191004</t>
  </si>
  <si>
    <t>0011</t>
  </si>
  <si>
    <t>Café Torrado e moído - Café torrado e moído de primeira qualidade, tipo exportação, tradicional,com selo de qualidade ABIC , empacotado à vácuo puro, em pacote de 250g. Validade mínima de 11 meses</t>
  </si>
  <si>
    <t>67</t>
  </si>
  <si>
    <t>190990</t>
  </si>
  <si>
    <t>0012</t>
  </si>
  <si>
    <t xml:space="preserve">Canela em Pau para uso culinário. Embalagem: em pacotes de plástico atóxico, transparente, termossoldado, resistente, com peso liquido de 30 gramas contendo todas as informações segundo a legislação vigente. Validade: Data de fabricação de no máximo 30 dias da data de entrega.: 
</t>
  </si>
  <si>
    <t>68</t>
  </si>
  <si>
    <t>190999</t>
  </si>
  <si>
    <t>0013</t>
  </si>
  <si>
    <t>CANJIQUINHA, de milho amarelo - pacote com 500 grs. Embalados em plástico atóxico, transparente e incolor termosselada, isenta de mofo ou bolores, odores estranhos e substancias nocivas, ausência de sujidades, parasitas ou larvas. a rotulagem deve conter no mínimo as seguintes informações: nome e/ou marca, ingredientes, data de validade, lote e informações nutricionais. Prazo de validade: mínimo de 6 meses a partir da data de entrega</t>
  </si>
  <si>
    <t>69</t>
  </si>
  <si>
    <t>190987</t>
  </si>
  <si>
    <t>0014</t>
  </si>
  <si>
    <t>Carne Bovina Fresca de 2ª, Acém, capa de contra filé, paleta grossa e fina, cabeça de lombo, maminha,  músculo, fraldinha, ponta de agulha, carne cortada em cubos pequenos  acondicionada em pacotes de 01 kg.</t>
  </si>
  <si>
    <t>70</t>
  </si>
  <si>
    <t>190988</t>
  </si>
  <si>
    <t>0015</t>
  </si>
  <si>
    <t xml:space="preserve">Carne Bovina Fresca de 2ª, Acém, capa de contra filé, paleta grossa e fina, cabeça de lombo, maminha,músculo, fraldinha, ponta de agulha, carne moída acondicionada em pacotes de 01 kg.: 
</t>
  </si>
  <si>
    <t>71</t>
  </si>
  <si>
    <t>190986</t>
  </si>
  <si>
    <t>0016</t>
  </si>
  <si>
    <t xml:space="preserve">CARNE SUINA EM CUBOS, sem osso, acondicionada em saco plástico atóxico, transparente, pesando  1 Kg, suas condições deverão estar de acordo com a NTA –3 ( Decreto 12486 de 20/10/78) e ( MA&gt; 2244/97):    </t>
  </si>
  <si>
    <t>72</t>
  </si>
  <si>
    <t>191010</t>
  </si>
  <si>
    <t>0017</t>
  </si>
  <si>
    <t>Cebola de Cabeça unidades de tamanho grande, casca lisa, sem lesões ou sinais de apodrecimento.</t>
  </si>
  <si>
    <t>73</t>
  </si>
  <si>
    <t>190994</t>
  </si>
  <si>
    <t>0018</t>
  </si>
  <si>
    <t>COCO RALADO, Produto alimentício desidratado contendo entre os ingredientes:Polpa de coco desidratada e parcialmente desengordurada. Deve apresentar coloração branca e consistência firme. Sabor característico,sem sinais de ranço ou amargor.Ausente de sujidades parasitas ou larvas.Embalagem plástica íntegra, atóxica,de 100g. A rotulagem deve conter no mínimo as seguintes informações: nome e/ou marca, ingredientes, data de validade, lotee informações nutricionais. validade mínimode 6 meses a partir da data de entrega.</t>
  </si>
  <si>
    <t>74</t>
  </si>
  <si>
    <t>190982</t>
  </si>
  <si>
    <t>0019</t>
  </si>
  <si>
    <t>Extrato de tomate simples e concentrado embalado em latas ou tetrapack com peso liquido de 340grs aproximadamente; O produto deverá estar de acordo com a NTA 32 do decreto Estadual 12.486 de 20/10/78; Prazo mínimo de validade 6 meses; O produto deve estar acondicionado em caixas de papelão lacradas com fita adesiva de modo a garantir o transporte e armazenamento; Não devem estar amassados; enferrujados e estufados; Não devem conter perfurações; principalmente nas costuras; Não devem soltar ar com cheiro azedo ou podre, quando abertos; Não devem apresentar manchas escuras e ferrugem, na parte interna;</t>
  </si>
  <si>
    <t>75</t>
  </si>
  <si>
    <t>190968</t>
  </si>
  <si>
    <t>0020</t>
  </si>
  <si>
    <t xml:space="preserve">Farinha de Mandioca acondicionada em embalagem de polipropileno original do fabricante com 1 Kg, isenta de matéria terrosa, pedras, fungos ou parasitas, livre de umidade e fragmentos estranhos, registro no Ministério da Agricultura – SIF, informações do fabricante, especificação do produto e data de vencimento estampado na embalagem especificação do produto e data de vencimento estampado na embalagem: 
</t>
  </si>
  <si>
    <t>76</t>
  </si>
  <si>
    <t>190970</t>
  </si>
  <si>
    <t>0021</t>
  </si>
  <si>
    <t xml:space="preserve">Farinha de Trigo Especial sem fermento, branco de 1ª qualidade, tipo 1, pacote de 1 kg, em embalagem polietileno atóxico, resistente, termossoldado e/ou em filem de poliéster metalizado com polietileno, com prazo de validade, identificação, data de fabricação. .Validade mínima de 04 meses a partir da entrega.: 
</t>
  </si>
  <si>
    <t>77</t>
  </si>
  <si>
    <t>191000</t>
  </si>
  <si>
    <t>0022</t>
  </si>
  <si>
    <t>FARINHA LACTEA, Sache 230g. Ingredientes: Farinha de trigo enriquecida com ferro e ácido fólico, açúcar, leite em pó integral, vitaminas e minerais, sal e aromatizantes. Contém Glúten.</t>
  </si>
  <si>
    <t>78</t>
  </si>
  <si>
    <t>190967</t>
  </si>
  <si>
    <t>0023</t>
  </si>
  <si>
    <t>Feijão Carioca Tipo 01 acondicionado em embalagem de polipropileno original do fabricante com 1 Kg, isento de matéria terrosa, pedras, fungos ou parasitas, livre de umidade e fragmentos estranhos, registro no Ministério da Agricultura – SIF, informações do fabricante, especificação do produto e data de vencimento estampado na embalagem especificação do produto e data de vencimento estampado na embalagem</t>
  </si>
  <si>
    <t>79</t>
  </si>
  <si>
    <t>190969</t>
  </si>
  <si>
    <t>0024</t>
  </si>
  <si>
    <t xml:space="preserve">Feijão Preto, acondicionado em embalagem de polipropileno original do fabricante com 1 Kg, isento de matéria terrosa, pedras, fungos ou parasitas, livre de umidade e fragmentos estranhos, registro no Ministério da Agricultura – SIF, informações do fabricante, especificação do produto e data de vencimento estampado na embalagem especificação do produto e data de vencimento estampado na embalagem: 
</t>
  </si>
  <si>
    <t>80</t>
  </si>
  <si>
    <t>190981</t>
  </si>
  <si>
    <t>0025</t>
  </si>
  <si>
    <t xml:space="preserve">Fermento em Pó para Bolo, embalagem de 100 Gramas: 
</t>
  </si>
  <si>
    <t>Unid</t>
  </si>
  <si>
    <t>81</t>
  </si>
  <si>
    <t>190989</t>
  </si>
  <si>
    <t>0026</t>
  </si>
  <si>
    <t xml:space="preserve">Frango inteiro, congelado, de 1ª qualidade, pesando individualmente no máximo 2kg, em embalagem transparente, à vácuo ou bem lacradas, com denominação do nome do produto, fabricante, endereço, registro no Ministério da Agricultura (SIF, IMA OU SIM), data de fabricação e validade.:   </t>
  </si>
  <si>
    <t>82</t>
  </si>
  <si>
    <t>190992</t>
  </si>
  <si>
    <t>0027</t>
  </si>
  <si>
    <t xml:space="preserve">FUBÁ DE MILHO , amarelo - tipo 1 – primeira linha - pacotes de 1 kg - o produto devera estar em conformidade com as leis especificas vigentes validade mínima de 6 meses após a entrega.:  </t>
  </si>
  <si>
    <t>83</t>
  </si>
  <si>
    <t>190979</t>
  </si>
  <si>
    <t>0028</t>
  </si>
  <si>
    <t>Leite em pó integral instantâneo enriquecido c/ vitaminas A e D. Caixas de papelão c/ embalagens primárias aluminizadas ou latas de 400 grs. As embalagens obrigatoriamente deverão ser uniformes quanto ao tipo e peso para a quantidade total solicitada. Validade mínima de 12 meses e deverá ter no ato da entrega um mínimo de 90% de sua validade</t>
  </si>
  <si>
    <t>84</t>
  </si>
  <si>
    <t>190984</t>
  </si>
  <si>
    <t>0029</t>
  </si>
  <si>
    <t>LINGÜIÇA DEFUMADA, CALABRESA, preparada com carne não mista, toucinho e condimentos; com aspecto normal, firme, sem umidade, não pegajosa; isenta de sujidades,parasitas e larvas, mantida em temperatura e refrigeração adequada, acondicionada em saco de polietileno c/ validade mínima de 2 meses a contar da data de entrega e suas condições deverão estar de acordo com a NTA 05 ( decreto 12.486 de 20/10/78, Instrução normativa nr 4 de 31/03/00, DAS e suas posteriores alterações , produto sujeito a verificação no ato da entrega aos procedimentos administrativos determinados pela Séc. da Agricultura. Contendo 1 Kg</t>
  </si>
  <si>
    <t>85</t>
  </si>
  <si>
    <t>190973</t>
  </si>
  <si>
    <t>0030</t>
  </si>
  <si>
    <t xml:space="preserve">Macarrão do tipo espaguete n.º 08; seca, com ovos; fabricada a partir de matéria-prima selecionada, sã, limpa e boa qualidade; enriquecido com ferro e ácido fólico, embalagem resistente e termossoldado. Embalagem de 500g, de boa qualidade Validade mínima de 12 meses a partir da data da entrega.: 
</t>
  </si>
  <si>
    <t>86</t>
  </si>
  <si>
    <t>190971</t>
  </si>
  <si>
    <t>0031</t>
  </si>
  <si>
    <t xml:space="preserve">Macarrão parafuso com ovos, enriquecido com ferro e ácido fólico, pacote transparente polietileno atóxico, resistente termossoldado Embalagem de 500 g, de boa qualidade.: 
</t>
  </si>
  <si>
    <t>87</t>
  </si>
  <si>
    <t>190972</t>
  </si>
  <si>
    <t>0032</t>
  </si>
  <si>
    <t xml:space="preserve">Macarrão Tipo Conchinha -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6 meses na data de entrega.: 
</t>
  </si>
  <si>
    <t>88</t>
  </si>
  <si>
    <t>191002</t>
  </si>
  <si>
    <t>0033</t>
  </si>
  <si>
    <t>MARGARINA SEM SAL, mínimo 80% de lipídios - potes de plástico de 500 grs. devera ter o registro no ministério da agricultura, o produto devera estar em conformidade com as leis especificas vigentes prazo de validade: mínimo de 3 meses a partir da data de entrega</t>
  </si>
  <si>
    <t>Pote</t>
  </si>
  <si>
    <t>89</t>
  </si>
  <si>
    <t>190975</t>
  </si>
  <si>
    <t>0034</t>
  </si>
  <si>
    <t>Milho Canjica 500G.Produto de boa qualidade, branca em embalagem primária, saco polietileno atóxico resistente, termossoldado de 500g. Rótulo com informação nutricional, data de validade e lote.</t>
  </si>
  <si>
    <t>90</t>
  </si>
  <si>
    <t>190977</t>
  </si>
  <si>
    <t>0035</t>
  </si>
  <si>
    <t xml:space="preserve">Milho para pipoca selecionada com grãos graúdos e sadios, da variedade amarela. Embalagem: em pacotes de plástico atóxico, transparente, termossoldado, resistente, com peso liquido de 500 gramas contendo todas as informações segundo a legislação vigente. Validade: mínima de 180 dias  e data de fabricação de até 30 dias da data de entrega.: 
</t>
  </si>
  <si>
    <t>91</t>
  </si>
  <si>
    <t>190995</t>
  </si>
  <si>
    <t>0036</t>
  </si>
  <si>
    <t>Oleo de Soja -5x Extrafiltrado  - 0% Gordura Trans  - Sem Colesterol como todo Óleo Vegetal  - Não Contém Glúten  - 100% Óleo de Soja Refinado</t>
  </si>
  <si>
    <t>Caixa</t>
  </si>
  <si>
    <t>92</t>
  </si>
  <si>
    <t>190983</t>
  </si>
  <si>
    <t>0037</t>
  </si>
  <si>
    <t>Ovos de galinha, branco ou de cor, classe A, casca limpa, íntegra, sem manchas ou deformações.</t>
  </si>
  <si>
    <t>93</t>
  </si>
  <si>
    <t>191006</t>
  </si>
  <si>
    <t>0038</t>
  </si>
  <si>
    <t>Pão doce -25 g -  de boa qualidade com miolo branco e casca de cor dourada brilhante e homogênea. Serão rejeitados pães mal assados,queimados, amassados, achatados e “embatumados aspecto massa pesada” e de características organolépticas anormais.</t>
  </si>
  <si>
    <t>94</t>
  </si>
  <si>
    <t>191005</t>
  </si>
  <si>
    <t>0039</t>
  </si>
  <si>
    <t>Pão para cachorro quente - Pão para “cachorro quente” de 50g, de boa qualidade com miolo branco e casca de cor dourada brilhante e homogênea. Serão rejeitados pães mal assados, queimados, amassados, achatados e “embatumados aspecto massa pesada” e de características organolépticas anormais.</t>
  </si>
  <si>
    <t>un</t>
  </si>
  <si>
    <t>95</t>
  </si>
  <si>
    <t>190998</t>
  </si>
  <si>
    <t>0040</t>
  </si>
  <si>
    <t>PEITO DE FRANGO S/ OSSO - TIPO SASSAMI congelado. odor e cor característicos.não deve apresentar formações de cristais de gelo, penas e penugens, perfurações, coágulos e queimaduras por congelamento. não poderá apresentar manchas esverdeadas. acondicionado em embalagem de 01 kg, de polietileno resistente, embalagem com a marca do fabricante do produto e registro no órgão de inspeção sanitá- ria e validade mínima de 06 meses a partir da data de entrega.</t>
  </si>
  <si>
    <t>96</t>
  </si>
  <si>
    <t>191009</t>
  </si>
  <si>
    <t>0041</t>
  </si>
  <si>
    <t>Pimentão Verde de primeira, tamanho e coloração uniformes, sem lesões de origem física ou mecânica, perfurações e cortes. de acordo com a resolução 12/78 da cnnpa.</t>
  </si>
  <si>
    <t>97</t>
  </si>
  <si>
    <t>190993</t>
  </si>
  <si>
    <t>0042</t>
  </si>
  <si>
    <t>PROTEINA TEXTURIZADA DE SOJA, de procedência nacional, embalagem 400 g,atóxica, termosselada, com declaração de marca, endereço do fabricante, data de validade,lote, registro no órgão competente. Isento de mofo ou bolor ou outras substancias tóxicas ou nocivas. OBS. Apresentar amostra e ficha técnica do produto assinada pelo responsável pelo estabelecimento.</t>
  </si>
  <si>
    <t>98</t>
  </si>
  <si>
    <t>190991</t>
  </si>
  <si>
    <t>0043</t>
  </si>
  <si>
    <t xml:space="preserve">SAL REFINADO IODADO Não deve apresentar sujidade, umidade, misturas inadequadas ao produto. Embalagem:Deve estar intacta, acondicionada em pacotes de 1 kg, em polietileno transparente e ter embalagem secundária de ráfia ou sacos de polietileno. Prazo de validade:Mínimo de 3 meses a partir da data de entrega.A rotulagem deve conter no mínimo as seguintes informações: nome e/ou marca, ingredientes, data de validade, lote e informações nutricionais: 
</t>
  </si>
  <si>
    <t>99</t>
  </si>
  <si>
    <t>191011</t>
  </si>
  <si>
    <t>0044</t>
  </si>
  <si>
    <t>Tomate Tipo maçã, tamanho, médio, segunda, com aproximadamente 80% de maturação, sem ferimentos ou defeitos, tenros, sem manchas, com coloração uniforme e brilho de acordo com a resolução 12/78 da cnnpa.</t>
  </si>
  <si>
    <t>100</t>
  </si>
  <si>
    <t>190976</t>
  </si>
  <si>
    <t>0045</t>
  </si>
  <si>
    <t xml:space="preserve">VINAGRE TINTO – (Unidades com 750 ml) - Produto natural fermentado, isento de corantes artificiais, ácidos orgânicos e minerais estranhos, livre de sujidades, material terroso e detritos de animais e vegetais, com identificação do fornecedor, data de validade, data de fabricação e lote.: 
</t>
  </si>
  <si>
    <t>101</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</si>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</sst>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4">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5.57421875" style="0" customWidth="1"/>
    <col min="3" max="3" width="48.851562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990</v>
      </c>
      <c r="F15" s="11">
        <v>0</v>
      </c>
      <c r="G15" s="9">
        <f>ROUND(SUM(E15*F15),2)</f>
        <v>0</v>
      </c>
      <c r="H15" s="14" t="s">
        <v>0</v>
      </c>
      <c r="I15" s="10" t="s">
        <v>35</v>
      </c>
      <c r="J15" s="13" t="s">
        <v>0</v>
      </c>
      <c r="K15" s="9">
        <f>SUM(G15:G15)</f>
        <v>0</v>
      </c>
    </row>
    <row r="16" spans="1:11" ht="12.75">
      <c r="A16" s="10" t="s">
        <v>36</v>
      </c>
      <c r="B16" s="10" t="s">
        <v>37</v>
      </c>
      <c r="C16" s="7" t="s">
        <v>38</v>
      </c>
      <c r="D16" s="7" t="s">
        <v>34</v>
      </c>
      <c r="E16" s="9">
        <v>3760</v>
      </c>
      <c r="F16" s="11">
        <v>0</v>
      </c>
      <c r="G16" s="9">
        <f>ROUND(SUM(E16*F16),2)</f>
        <v>0</v>
      </c>
      <c r="H16" s="14" t="s">
        <v>0</v>
      </c>
      <c r="I16" s="10" t="s">
        <v>39</v>
      </c>
      <c r="J16" s="13" t="s">
        <v>0</v>
      </c>
      <c r="K16" s="9">
        <f>SUM(G16:G16)</f>
        <v>0</v>
      </c>
    </row>
    <row r="17" spans="1:11" ht="12.75">
      <c r="A17" s="10" t="s">
        <v>40</v>
      </c>
      <c r="B17" s="10" t="s">
        <v>41</v>
      </c>
      <c r="C17" s="7" t="s">
        <v>42</v>
      </c>
      <c r="D17" s="7" t="s">
        <v>34</v>
      </c>
      <c r="E17" s="9">
        <v>220</v>
      </c>
      <c r="F17" s="11">
        <v>0</v>
      </c>
      <c r="G17" s="9">
        <f>ROUND(SUM(E17*F17),2)</f>
        <v>0</v>
      </c>
      <c r="H17" s="14" t="s">
        <v>0</v>
      </c>
      <c r="I17" s="10" t="s">
        <v>43</v>
      </c>
      <c r="J17" s="13" t="s">
        <v>0</v>
      </c>
      <c r="K17" s="9">
        <f>SUM(G17:G17)</f>
        <v>0</v>
      </c>
    </row>
    <row r="18" spans="1:11" ht="12.75">
      <c r="A18" s="10" t="s">
        <v>44</v>
      </c>
      <c r="B18" s="10" t="s">
        <v>45</v>
      </c>
      <c r="C18" s="7" t="s">
        <v>46</v>
      </c>
      <c r="D18" s="7" t="s">
        <v>34</v>
      </c>
      <c r="E18" s="9">
        <v>660</v>
      </c>
      <c r="F18" s="11">
        <v>0</v>
      </c>
      <c r="G18" s="9">
        <f>ROUND(SUM(E18*F18),2)</f>
        <v>0</v>
      </c>
      <c r="H18" s="14" t="s">
        <v>0</v>
      </c>
      <c r="I18" s="10" t="s">
        <v>47</v>
      </c>
      <c r="J18" s="13" t="s">
        <v>0</v>
      </c>
      <c r="K18" s="9">
        <f>SUM(G18:G18)</f>
        <v>0</v>
      </c>
    </row>
    <row r="19" spans="1:11" ht="12.75">
      <c r="A19" s="10" t="s">
        <v>48</v>
      </c>
      <c r="B19" s="10" t="s">
        <v>49</v>
      </c>
      <c r="C19" s="7" t="s">
        <v>50</v>
      </c>
      <c r="D19" s="7" t="s">
        <v>34</v>
      </c>
      <c r="E19" s="9">
        <v>6690</v>
      </c>
      <c r="F19" s="11">
        <v>0</v>
      </c>
      <c r="G19" s="9">
        <f>ROUND(SUM(E19*F19),2)</f>
        <v>0</v>
      </c>
      <c r="H19" s="14" t="s">
        <v>0</v>
      </c>
      <c r="I19" s="10" t="s">
        <v>51</v>
      </c>
      <c r="J19" s="13" t="s">
        <v>0</v>
      </c>
      <c r="K19" s="9">
        <f>SUM(G19:G19)</f>
        <v>0</v>
      </c>
    </row>
    <row r="20" spans="1:11" ht="12.75">
      <c r="A20" s="10" t="s">
        <v>52</v>
      </c>
      <c r="B20" s="10" t="s">
        <v>53</v>
      </c>
      <c r="C20" s="7" t="s">
        <v>54</v>
      </c>
      <c r="D20" s="7" t="s">
        <v>34</v>
      </c>
      <c r="E20" s="9">
        <v>275</v>
      </c>
      <c r="F20" s="11">
        <v>0</v>
      </c>
      <c r="G20" s="9">
        <f>ROUND(SUM(E20*F20),2)</f>
        <v>0</v>
      </c>
      <c r="H20" s="14" t="s">
        <v>0</v>
      </c>
      <c r="I20" s="10" t="s">
        <v>55</v>
      </c>
      <c r="J20" s="13" t="s">
        <v>0</v>
      </c>
      <c r="K20" s="9">
        <f>SUM(G20:G20)</f>
        <v>0</v>
      </c>
    </row>
    <row r="21" spans="1:11" ht="12.75">
      <c r="A21" s="10" t="s">
        <v>56</v>
      </c>
      <c r="B21" s="10" t="s">
        <v>57</v>
      </c>
      <c r="C21" s="7" t="s">
        <v>58</v>
      </c>
      <c r="D21" s="7" t="s">
        <v>34</v>
      </c>
      <c r="E21" s="9">
        <v>5550</v>
      </c>
      <c r="F21" s="11">
        <v>0</v>
      </c>
      <c r="G21" s="9">
        <f>ROUND(SUM(E21*F21),2)</f>
        <v>0</v>
      </c>
      <c r="H21" s="14" t="s">
        <v>0</v>
      </c>
      <c r="I21" s="10" t="s">
        <v>59</v>
      </c>
      <c r="J21" s="13" t="s">
        <v>0</v>
      </c>
      <c r="K21" s="9">
        <f>SUM(G21:G21)</f>
        <v>0</v>
      </c>
    </row>
    <row r="22" spans="1:11" ht="12.75">
      <c r="A22" s="10" t="s">
        <v>60</v>
      </c>
      <c r="B22" s="10" t="s">
        <v>61</v>
      </c>
      <c r="C22" s="7" t="s">
        <v>62</v>
      </c>
      <c r="D22" s="7" t="s">
        <v>34</v>
      </c>
      <c r="E22" s="9">
        <v>4470</v>
      </c>
      <c r="F22" s="11">
        <v>0</v>
      </c>
      <c r="G22" s="9">
        <f>ROUND(SUM(E22*F22),2)</f>
        <v>0</v>
      </c>
      <c r="H22" s="14" t="s">
        <v>0</v>
      </c>
      <c r="I22" s="10" t="s">
        <v>63</v>
      </c>
      <c r="J22" s="13" t="s">
        <v>0</v>
      </c>
      <c r="K22" s="9">
        <f>SUM(G22:G22)</f>
        <v>0</v>
      </c>
    </row>
    <row r="23" spans="1:11" ht="12.75">
      <c r="A23" s="10" t="s">
        <v>64</v>
      </c>
      <c r="B23" s="10" t="s">
        <v>65</v>
      </c>
      <c r="C23" s="7" t="s">
        <v>66</v>
      </c>
      <c r="D23" s="7" t="s">
        <v>34</v>
      </c>
      <c r="E23" s="9">
        <v>3390</v>
      </c>
      <c r="F23" s="11">
        <v>0</v>
      </c>
      <c r="G23" s="9">
        <f>ROUND(SUM(E23*F23),2)</f>
        <v>0</v>
      </c>
      <c r="H23" s="14" t="s">
        <v>0</v>
      </c>
      <c r="I23" s="10" t="s">
        <v>67</v>
      </c>
      <c r="J23" s="13" t="s">
        <v>0</v>
      </c>
      <c r="K23" s="9">
        <f>SUM(G23:G23)</f>
        <v>0</v>
      </c>
    </row>
    <row r="24" spans="1:11" ht="12.75">
      <c r="A24" s="10" t="s">
        <v>68</v>
      </c>
      <c r="B24" s="10" t="s">
        <v>69</v>
      </c>
      <c r="C24" s="7" t="s">
        <v>70</v>
      </c>
      <c r="D24" s="7" t="s">
        <v>71</v>
      </c>
      <c r="E24" s="9">
        <v>1400</v>
      </c>
      <c r="F24" s="11">
        <v>0</v>
      </c>
      <c r="G24" s="9">
        <f>ROUND(SUM(E24*F24),2)</f>
        <v>0</v>
      </c>
      <c r="H24" s="14" t="s">
        <v>0</v>
      </c>
      <c r="I24" s="10" t="s">
        <v>72</v>
      </c>
      <c r="J24" s="13" t="s">
        <v>0</v>
      </c>
      <c r="K24" s="9">
        <f>SUM(G24:G24)</f>
        <v>0</v>
      </c>
    </row>
    <row r="25" spans="1:11" ht="12.75">
      <c r="A25" s="10" t="s">
        <v>73</v>
      </c>
      <c r="B25" s="10" t="s">
        <v>74</v>
      </c>
      <c r="C25" s="7" t="s">
        <v>75</v>
      </c>
      <c r="D25" s="7" t="s">
        <v>34</v>
      </c>
      <c r="E25" s="9">
        <v>2200</v>
      </c>
      <c r="F25" s="11">
        <v>0</v>
      </c>
      <c r="G25" s="9">
        <f>ROUND(SUM(E25*F25),2)</f>
        <v>0</v>
      </c>
      <c r="H25" s="14" t="s">
        <v>0</v>
      </c>
      <c r="I25" s="10" t="s">
        <v>76</v>
      </c>
      <c r="J25" s="13" t="s">
        <v>0</v>
      </c>
      <c r="K25" s="9">
        <f>SUM(G25:G25)</f>
        <v>0</v>
      </c>
    </row>
    <row r="26" spans="1:11" ht="12.75">
      <c r="A26" s="10" t="s">
        <v>77</v>
      </c>
      <c r="B26" s="10" t="s">
        <v>78</v>
      </c>
      <c r="C26" s="7" t="s">
        <v>79</v>
      </c>
      <c r="D26" s="7" t="s">
        <v>34</v>
      </c>
      <c r="E26" s="9">
        <v>147</v>
      </c>
      <c r="F26" s="11">
        <v>0</v>
      </c>
      <c r="G26" s="9">
        <f>ROUND(SUM(E26*F26),2)</f>
        <v>0</v>
      </c>
      <c r="H26" s="14" t="s">
        <v>0</v>
      </c>
      <c r="I26" s="10" t="s">
        <v>80</v>
      </c>
      <c r="J26" s="13" t="s">
        <v>0</v>
      </c>
      <c r="K26" s="9">
        <f>SUM(G26:G26)</f>
        <v>0</v>
      </c>
    </row>
    <row r="27" spans="1:11" ht="12.75">
      <c r="A27" s="10" t="s">
        <v>81</v>
      </c>
      <c r="B27" s="10" t="s">
        <v>82</v>
      </c>
      <c r="C27" s="7" t="s">
        <v>83</v>
      </c>
      <c r="D27" s="7" t="s">
        <v>34</v>
      </c>
      <c r="E27" s="9">
        <v>1150</v>
      </c>
      <c r="F27" s="11">
        <v>0</v>
      </c>
      <c r="G27" s="9">
        <f>ROUND(SUM(E27*F27),2)</f>
        <v>0</v>
      </c>
      <c r="H27" s="14" t="s">
        <v>0</v>
      </c>
      <c r="I27" s="10" t="s">
        <v>84</v>
      </c>
      <c r="J27" s="13" t="s">
        <v>0</v>
      </c>
      <c r="K27" s="9">
        <f>SUM(G27:G27)</f>
        <v>0</v>
      </c>
    </row>
    <row r="28" spans="1:11" ht="12.75">
      <c r="A28" s="10" t="s">
        <v>85</v>
      </c>
      <c r="B28" s="10" t="s">
        <v>86</v>
      </c>
      <c r="C28" s="7" t="s">
        <v>87</v>
      </c>
      <c r="D28" s="7" t="s">
        <v>34</v>
      </c>
      <c r="E28" s="9">
        <v>8670</v>
      </c>
      <c r="F28" s="11">
        <v>0</v>
      </c>
      <c r="G28" s="9">
        <f>ROUND(SUM(E28*F28),2)</f>
        <v>0</v>
      </c>
      <c r="H28" s="14" t="s">
        <v>0</v>
      </c>
      <c r="I28" s="10" t="s">
        <v>88</v>
      </c>
      <c r="J28" s="13" t="s">
        <v>0</v>
      </c>
      <c r="K28" s="9">
        <f>SUM(G28:G28)</f>
        <v>0</v>
      </c>
    </row>
    <row r="29" spans="1:11" ht="12.75">
      <c r="A29" s="10" t="s">
        <v>89</v>
      </c>
      <c r="B29" s="10" t="s">
        <v>90</v>
      </c>
      <c r="C29" s="7" t="s">
        <v>91</v>
      </c>
      <c r="D29" s="7" t="s">
        <v>34</v>
      </c>
      <c r="E29" s="9">
        <v>9100</v>
      </c>
      <c r="F29" s="11">
        <v>0</v>
      </c>
      <c r="G29" s="9">
        <f>ROUND(SUM(E29*F29),2)</f>
        <v>0</v>
      </c>
      <c r="H29" s="14" t="s">
        <v>0</v>
      </c>
      <c r="I29" s="10" t="s">
        <v>92</v>
      </c>
      <c r="J29" s="13" t="s">
        <v>0</v>
      </c>
      <c r="K29" s="9">
        <f>SUM(G29:G29)</f>
        <v>0</v>
      </c>
    </row>
    <row r="30" spans="1:11" ht="12.75">
      <c r="A30" s="10" t="s">
        <v>93</v>
      </c>
      <c r="B30" s="10" t="s">
        <v>94</v>
      </c>
      <c r="C30" s="7" t="s">
        <v>95</v>
      </c>
      <c r="D30" s="7" t="s">
        <v>34</v>
      </c>
      <c r="E30" s="9">
        <v>1760</v>
      </c>
      <c r="F30" s="11">
        <v>0</v>
      </c>
      <c r="G30" s="9">
        <f>ROUND(SUM(E30*F30),2)</f>
        <v>0</v>
      </c>
      <c r="H30" s="14" t="s">
        <v>0</v>
      </c>
      <c r="I30" s="10" t="s">
        <v>96</v>
      </c>
      <c r="J30" s="13" t="s">
        <v>0</v>
      </c>
      <c r="K30" s="9">
        <f>SUM(G30:G30)</f>
        <v>0</v>
      </c>
    </row>
    <row r="31" spans="1:11" ht="12.75">
      <c r="A31" s="10" t="s">
        <v>97</v>
      </c>
      <c r="B31" s="10" t="s">
        <v>98</v>
      </c>
      <c r="C31" s="7" t="s">
        <v>99</v>
      </c>
      <c r="D31" s="7" t="s">
        <v>71</v>
      </c>
      <c r="E31" s="9">
        <v>5300</v>
      </c>
      <c r="F31" s="11">
        <v>0</v>
      </c>
      <c r="G31" s="9">
        <f>ROUND(SUM(E31*F31),2)</f>
        <v>0</v>
      </c>
      <c r="H31" s="14" t="s">
        <v>0</v>
      </c>
      <c r="I31" s="10" t="s">
        <v>100</v>
      </c>
      <c r="J31" s="13" t="s">
        <v>0</v>
      </c>
      <c r="K31" s="9">
        <f>SUM(G31:G31)</f>
        <v>0</v>
      </c>
    </row>
    <row r="32" spans="1:11" ht="12.75">
      <c r="A32" s="10" t="s">
        <v>101</v>
      </c>
      <c r="B32" s="10" t="s">
        <v>102</v>
      </c>
      <c r="C32" s="7" t="s">
        <v>103</v>
      </c>
      <c r="D32" s="7" t="s">
        <v>34</v>
      </c>
      <c r="E32" s="9">
        <v>451</v>
      </c>
      <c r="F32" s="11">
        <v>0</v>
      </c>
      <c r="G32" s="9">
        <f>ROUND(SUM(E32*F32),2)</f>
        <v>0</v>
      </c>
      <c r="H32" s="14" t="s">
        <v>0</v>
      </c>
      <c r="I32" s="10" t="s">
        <v>104</v>
      </c>
      <c r="J32" s="13" t="s">
        <v>0</v>
      </c>
      <c r="K32" s="9">
        <f>SUM(G32:G32)</f>
        <v>0</v>
      </c>
    </row>
    <row r="33" spans="1:11" ht="12.75">
      <c r="A33" s="10" t="s">
        <v>105</v>
      </c>
      <c r="B33" s="10" t="s">
        <v>106</v>
      </c>
      <c r="C33" s="7" t="s">
        <v>107</v>
      </c>
      <c r="D33" s="7" t="s">
        <v>34</v>
      </c>
      <c r="E33" s="9">
        <v>350</v>
      </c>
      <c r="F33" s="11">
        <v>0</v>
      </c>
      <c r="G33" s="9">
        <f>ROUND(SUM(E33*F33),2)</f>
        <v>0</v>
      </c>
      <c r="H33" s="14" t="s">
        <v>0</v>
      </c>
      <c r="I33" s="10" t="s">
        <v>108</v>
      </c>
      <c r="J33" s="13" t="s">
        <v>0</v>
      </c>
      <c r="K33" s="9">
        <f>SUM(G33:G33)</f>
        <v>0</v>
      </c>
    </row>
    <row r="34" spans="1:11" ht="12.75">
      <c r="A34" s="10" t="s">
        <v>109</v>
      </c>
      <c r="B34" s="10" t="s">
        <v>110</v>
      </c>
      <c r="C34" s="7" t="s">
        <v>111</v>
      </c>
      <c r="D34" s="7" t="s">
        <v>34</v>
      </c>
      <c r="E34" s="9">
        <v>1950</v>
      </c>
      <c r="F34" s="11">
        <v>0</v>
      </c>
      <c r="G34" s="9">
        <f>ROUND(SUM(E34*F34),2)</f>
        <v>0</v>
      </c>
      <c r="H34" s="14" t="s">
        <v>0</v>
      </c>
      <c r="I34" s="10" t="s">
        <v>112</v>
      </c>
      <c r="J34" s="13" t="s">
        <v>0</v>
      </c>
      <c r="K34" s="9">
        <f>SUM(G34:G34)</f>
        <v>0</v>
      </c>
    </row>
    <row r="35" spans="1:11" ht="12.75">
      <c r="A35" s="10" t="s">
        <v>113</v>
      </c>
      <c r="B35" s="10" t="s">
        <v>114</v>
      </c>
      <c r="C35" s="7" t="s">
        <v>115</v>
      </c>
      <c r="D35" s="7" t="s">
        <v>34</v>
      </c>
      <c r="E35" s="9">
        <v>3450</v>
      </c>
      <c r="F35" s="11">
        <v>0</v>
      </c>
      <c r="G35" s="9">
        <f>ROUND(SUM(E35*F35),2)</f>
        <v>0</v>
      </c>
      <c r="H35" s="14" t="s">
        <v>0</v>
      </c>
      <c r="I35" s="10" t="s">
        <v>116</v>
      </c>
      <c r="J35" s="13" t="s">
        <v>0</v>
      </c>
      <c r="K35" s="9">
        <f>SUM(G35:G35)</f>
        <v>0</v>
      </c>
    </row>
    <row r="36" spans="1:11" ht="12.75">
      <c r="A36" s="10" t="s">
        <v>117</v>
      </c>
      <c r="B36" s="10" t="s">
        <v>118</v>
      </c>
      <c r="C36" s="7" t="s">
        <v>119</v>
      </c>
      <c r="D36" s="7" t="s">
        <v>34</v>
      </c>
      <c r="E36" s="9">
        <v>150</v>
      </c>
      <c r="F36" s="11">
        <v>0</v>
      </c>
      <c r="G36" s="9">
        <f>ROUND(SUM(E36*F36),2)</f>
        <v>0</v>
      </c>
      <c r="H36" s="14" t="s">
        <v>0</v>
      </c>
      <c r="I36" s="10" t="s">
        <v>120</v>
      </c>
      <c r="J36" s="13" t="s">
        <v>0</v>
      </c>
      <c r="K36" s="9">
        <f>SUM(G36:G36)</f>
        <v>0</v>
      </c>
    </row>
    <row r="37" spans="1:11" ht="12.75">
      <c r="A37" s="10" t="s">
        <v>121</v>
      </c>
      <c r="B37" s="10" t="s">
        <v>122</v>
      </c>
      <c r="C37" s="7" t="s">
        <v>123</v>
      </c>
      <c r="D37" s="7" t="s">
        <v>34</v>
      </c>
      <c r="E37" s="9">
        <v>12672</v>
      </c>
      <c r="F37" s="11">
        <v>0</v>
      </c>
      <c r="G37" s="9">
        <f>ROUND(SUM(E37*F37),2)</f>
        <v>0</v>
      </c>
      <c r="H37" s="14" t="s">
        <v>0</v>
      </c>
      <c r="I37" s="10" t="s">
        <v>124</v>
      </c>
      <c r="J37" s="13" t="s">
        <v>0</v>
      </c>
      <c r="K37" s="9">
        <f>SUM(G37:G37)</f>
        <v>0</v>
      </c>
    </row>
    <row r="38" spans="1:11" ht="12.75">
      <c r="A38" s="10" t="s">
        <v>125</v>
      </c>
      <c r="B38" s="10" t="s">
        <v>126</v>
      </c>
      <c r="C38" s="7" t="s">
        <v>127</v>
      </c>
      <c r="D38" s="7" t="s">
        <v>34</v>
      </c>
      <c r="E38" s="9">
        <v>1950</v>
      </c>
      <c r="F38" s="11">
        <v>0</v>
      </c>
      <c r="G38" s="9">
        <f>ROUND(SUM(E38*F38),2)</f>
        <v>0</v>
      </c>
      <c r="H38" s="14" t="s">
        <v>0</v>
      </c>
      <c r="I38" s="10" t="s">
        <v>128</v>
      </c>
      <c r="J38" s="13" t="s">
        <v>0</v>
      </c>
      <c r="K38" s="9">
        <f>SUM(G38:G38)</f>
        <v>0</v>
      </c>
    </row>
    <row r="39" spans="1:11" ht="12.75">
      <c r="A39" s="10" t="s">
        <v>129</v>
      </c>
      <c r="B39" s="10" t="s">
        <v>130</v>
      </c>
      <c r="C39" s="7" t="s">
        <v>131</v>
      </c>
      <c r="D39" s="7" t="s">
        <v>132</v>
      </c>
      <c r="E39" s="9">
        <v>830</v>
      </c>
      <c r="F39" s="11">
        <v>0</v>
      </c>
      <c r="G39" s="9">
        <f>ROUND(SUM(E39*F39),2)</f>
        <v>0</v>
      </c>
      <c r="H39" s="14" t="s">
        <v>0</v>
      </c>
      <c r="I39" s="10" t="s">
        <v>133</v>
      </c>
      <c r="J39" s="13" t="s">
        <v>0</v>
      </c>
      <c r="K39" s="9">
        <f>SUM(G39:G39)</f>
        <v>0</v>
      </c>
    </row>
    <row r="40" spans="1:11" ht="12.75">
      <c r="A40" s="10" t="s">
        <v>134</v>
      </c>
      <c r="B40" s="10" t="s">
        <v>135</v>
      </c>
      <c r="C40" s="7" t="s">
        <v>136</v>
      </c>
      <c r="D40" s="7" t="s">
        <v>34</v>
      </c>
      <c r="E40" s="9">
        <v>1000</v>
      </c>
      <c r="F40" s="11">
        <v>0</v>
      </c>
      <c r="G40" s="9">
        <f>ROUND(SUM(E40*F40),2)</f>
        <v>0</v>
      </c>
      <c r="H40" s="14" t="s">
        <v>0</v>
      </c>
      <c r="I40" s="10" t="s">
        <v>137</v>
      </c>
      <c r="J40" s="13" t="s">
        <v>0</v>
      </c>
      <c r="K40" s="9">
        <f>SUM(G40:G40)</f>
        <v>0</v>
      </c>
    </row>
    <row r="41" spans="1:11" ht="12.75">
      <c r="A41" s="10" t="s">
        <v>138</v>
      </c>
      <c r="B41" s="10" t="s">
        <v>139</v>
      </c>
      <c r="C41" s="7" t="s">
        <v>140</v>
      </c>
      <c r="D41" s="7" t="s">
        <v>34</v>
      </c>
      <c r="E41" s="9">
        <v>990</v>
      </c>
      <c r="F41" s="11">
        <v>0</v>
      </c>
      <c r="G41" s="9">
        <f>ROUND(SUM(E41*F41),2)</f>
        <v>0</v>
      </c>
      <c r="H41" s="14" t="s">
        <v>0</v>
      </c>
      <c r="I41" s="10" t="s">
        <v>141</v>
      </c>
      <c r="J41" s="13" t="s">
        <v>0</v>
      </c>
      <c r="K41" s="9">
        <f>SUM(G41:G41)</f>
        <v>0</v>
      </c>
    </row>
    <row r="42" spans="1:11" ht="12.75">
      <c r="A42" s="10" t="s">
        <v>142</v>
      </c>
      <c r="B42" s="10" t="s">
        <v>143</v>
      </c>
      <c r="C42" s="7" t="s">
        <v>144</v>
      </c>
      <c r="D42" s="7" t="s">
        <v>34</v>
      </c>
      <c r="E42" s="9">
        <v>33275</v>
      </c>
      <c r="F42" s="11">
        <v>0</v>
      </c>
      <c r="G42" s="9">
        <f>ROUND(SUM(E42*F42),2)</f>
        <v>0</v>
      </c>
      <c r="H42" s="14" t="s">
        <v>0</v>
      </c>
      <c r="I42" s="10" t="s">
        <v>145</v>
      </c>
      <c r="J42" s="13" t="s">
        <v>0</v>
      </c>
      <c r="K42" s="9">
        <f>SUM(G42:G42)</f>
        <v>0</v>
      </c>
    </row>
    <row r="43" spans="1:11" ht="12.75">
      <c r="A43" s="10" t="s">
        <v>146</v>
      </c>
      <c r="B43" s="10" t="s">
        <v>147</v>
      </c>
      <c r="C43" s="7" t="s">
        <v>148</v>
      </c>
      <c r="D43" s="7" t="s">
        <v>34</v>
      </c>
      <c r="E43" s="9">
        <v>3560</v>
      </c>
      <c r="F43" s="11">
        <v>0</v>
      </c>
      <c r="G43" s="9">
        <f>ROUND(SUM(E43*F43),2)</f>
        <v>0</v>
      </c>
      <c r="H43" s="14" t="s">
        <v>0</v>
      </c>
      <c r="I43" s="10" t="s">
        <v>149</v>
      </c>
      <c r="J43" s="13" t="s">
        <v>0</v>
      </c>
      <c r="K43" s="9">
        <f>SUM(G43:G43)</f>
        <v>0</v>
      </c>
    </row>
    <row r="44" spans="1:11" ht="12.75">
      <c r="A44" s="10" t="s">
        <v>150</v>
      </c>
      <c r="B44" s="10" t="s">
        <v>151</v>
      </c>
      <c r="C44" s="7" t="s">
        <v>152</v>
      </c>
      <c r="D44" s="7" t="s">
        <v>34</v>
      </c>
      <c r="E44" s="9">
        <v>4360</v>
      </c>
      <c r="F44" s="11">
        <v>0</v>
      </c>
      <c r="G44" s="9">
        <f>ROUND(SUM(E44*F44),2)</f>
        <v>0</v>
      </c>
      <c r="H44" s="14" t="s">
        <v>0</v>
      </c>
      <c r="I44" s="10" t="s">
        <v>153</v>
      </c>
      <c r="J44" s="13" t="s">
        <v>0</v>
      </c>
      <c r="K44" s="9">
        <f>SUM(G44:G44)</f>
        <v>0</v>
      </c>
    </row>
    <row r="45" spans="1:11" ht="12.75">
      <c r="A45" s="10" t="s">
        <v>154</v>
      </c>
      <c r="B45" s="10" t="s">
        <v>155</v>
      </c>
      <c r="C45" s="7" t="s">
        <v>156</v>
      </c>
      <c r="D45" s="7" t="s">
        <v>34</v>
      </c>
      <c r="E45" s="9">
        <v>5300</v>
      </c>
      <c r="F45" s="11">
        <v>0</v>
      </c>
      <c r="G45" s="9">
        <f>ROUND(SUM(E45*F45),2)</f>
        <v>0</v>
      </c>
      <c r="H45" s="14" t="s">
        <v>0</v>
      </c>
      <c r="I45" s="10" t="s">
        <v>157</v>
      </c>
      <c r="J45" s="13" t="s">
        <v>0</v>
      </c>
      <c r="K45" s="9">
        <f>SUM(G45:G45)</f>
        <v>0</v>
      </c>
    </row>
    <row r="46" spans="1:11" ht="12.75">
      <c r="A46" s="10" t="s">
        <v>158</v>
      </c>
      <c r="B46" s="10" t="s">
        <v>159</v>
      </c>
      <c r="C46" s="7" t="s">
        <v>160</v>
      </c>
      <c r="D46" s="7" t="s">
        <v>34</v>
      </c>
      <c r="E46" s="9">
        <v>5500</v>
      </c>
      <c r="F46" s="11">
        <v>0</v>
      </c>
      <c r="G46" s="9">
        <f>ROUND(SUM(E46*F46),2)</f>
        <v>0</v>
      </c>
      <c r="H46" s="14" t="s">
        <v>0</v>
      </c>
      <c r="I46" s="10" t="s">
        <v>161</v>
      </c>
      <c r="J46" s="13" t="s">
        <v>0</v>
      </c>
      <c r="K46" s="9">
        <f>SUM(G46:G46)</f>
        <v>0</v>
      </c>
    </row>
    <row r="47" spans="1:11" ht="12.75">
      <c r="A47" s="10" t="s">
        <v>162</v>
      </c>
      <c r="B47" s="10" t="s">
        <v>163</v>
      </c>
      <c r="C47" s="7" t="s">
        <v>164</v>
      </c>
      <c r="D47" s="7" t="s">
        <v>165</v>
      </c>
      <c r="E47" s="9">
        <v>220</v>
      </c>
      <c r="F47" s="11">
        <v>0</v>
      </c>
      <c r="G47" s="9">
        <f>ROUND(SUM(E47*F47),2)</f>
        <v>0</v>
      </c>
      <c r="H47" s="14" t="s">
        <v>0</v>
      </c>
      <c r="I47" s="10" t="s">
        <v>166</v>
      </c>
      <c r="J47" s="13" t="s">
        <v>0</v>
      </c>
      <c r="K47" s="9">
        <f>SUM(G47:G47)</f>
        <v>0</v>
      </c>
    </row>
    <row r="48" spans="1:11" ht="12.75">
      <c r="A48" s="10" t="s">
        <v>167</v>
      </c>
      <c r="B48" s="10" t="s">
        <v>168</v>
      </c>
      <c r="C48" s="7" t="s">
        <v>169</v>
      </c>
      <c r="D48" s="7" t="s">
        <v>34</v>
      </c>
      <c r="E48" s="9">
        <v>6380</v>
      </c>
      <c r="F48" s="11">
        <v>0</v>
      </c>
      <c r="G48" s="9">
        <f>ROUND(SUM(E48*F48),2)</f>
        <v>0</v>
      </c>
      <c r="H48" s="14" t="s">
        <v>0</v>
      </c>
      <c r="I48" s="10" t="s">
        <v>170</v>
      </c>
      <c r="J48" s="13" t="s">
        <v>0</v>
      </c>
      <c r="K48" s="9">
        <f>SUM(G48:G48)</f>
        <v>0</v>
      </c>
    </row>
    <row r="49" spans="1:11" ht="12.75">
      <c r="A49" s="10" t="s">
        <v>171</v>
      </c>
      <c r="B49" s="10" t="s">
        <v>172</v>
      </c>
      <c r="C49" s="7" t="s">
        <v>173</v>
      </c>
      <c r="D49" s="7" t="s">
        <v>34</v>
      </c>
      <c r="E49" s="9">
        <v>220</v>
      </c>
      <c r="F49" s="11">
        <v>0</v>
      </c>
      <c r="G49" s="9">
        <f>ROUND(SUM(E49*F49),2)</f>
        <v>0</v>
      </c>
      <c r="H49" s="14" t="s">
        <v>0</v>
      </c>
      <c r="I49" s="10" t="s">
        <v>174</v>
      </c>
      <c r="J49" s="13" t="s">
        <v>0</v>
      </c>
      <c r="K49" s="9">
        <f>SUM(G49:G49)</f>
        <v>0</v>
      </c>
    </row>
    <row r="50" spans="1:11" ht="12.75">
      <c r="A50" s="10" t="s">
        <v>175</v>
      </c>
      <c r="B50" s="10" t="s">
        <v>176</v>
      </c>
      <c r="C50" s="7" t="s">
        <v>177</v>
      </c>
      <c r="D50" s="7" t="s">
        <v>178</v>
      </c>
      <c r="E50" s="9">
        <v>264</v>
      </c>
      <c r="F50" s="11">
        <v>0</v>
      </c>
      <c r="G50" s="9">
        <f>ROUND(SUM(E50*F50),2)</f>
        <v>0</v>
      </c>
      <c r="H50" s="14" t="s">
        <v>0</v>
      </c>
      <c r="I50" s="10" t="s">
        <v>179</v>
      </c>
      <c r="J50" s="13" t="s">
        <v>0</v>
      </c>
      <c r="K50" s="9">
        <f>SUM(G50:G50)</f>
        <v>0</v>
      </c>
    </row>
    <row r="51" spans="1:11" ht="12.75">
      <c r="A51" s="10" t="s">
        <v>180</v>
      </c>
      <c r="B51" s="10" t="s">
        <v>181</v>
      </c>
      <c r="C51" s="7" t="s">
        <v>182</v>
      </c>
      <c r="D51" s="7" t="s">
        <v>132</v>
      </c>
      <c r="E51" s="9">
        <v>105050</v>
      </c>
      <c r="F51" s="11">
        <v>0</v>
      </c>
      <c r="G51" s="9">
        <f>ROUND(SUM(E51*F51),2)</f>
        <v>0</v>
      </c>
      <c r="H51" s="14" t="s">
        <v>0</v>
      </c>
      <c r="I51" s="10" t="s">
        <v>183</v>
      </c>
      <c r="J51" s="13" t="s">
        <v>0</v>
      </c>
      <c r="K51" s="9">
        <f>SUM(G51:G51)</f>
        <v>0</v>
      </c>
    </row>
    <row r="52" spans="1:11" ht="12.75">
      <c r="A52" s="10" t="s">
        <v>184</v>
      </c>
      <c r="B52" s="10" t="s">
        <v>185</v>
      </c>
      <c r="C52" s="7" t="s">
        <v>186</v>
      </c>
      <c r="D52" s="7" t="s">
        <v>71</v>
      </c>
      <c r="E52" s="9">
        <v>11440</v>
      </c>
      <c r="F52" s="11">
        <v>0</v>
      </c>
      <c r="G52" s="9">
        <f>ROUND(SUM(E52*F52),2)</f>
        <v>0</v>
      </c>
      <c r="H52" s="14" t="s">
        <v>0</v>
      </c>
      <c r="I52" s="10" t="s">
        <v>187</v>
      </c>
      <c r="J52" s="13" t="s">
        <v>0</v>
      </c>
      <c r="K52" s="9">
        <f>SUM(G52:G52)</f>
        <v>0</v>
      </c>
    </row>
    <row r="53" spans="1:11" ht="12.75">
      <c r="A53" s="10" t="s">
        <v>188</v>
      </c>
      <c r="B53" s="10" t="s">
        <v>189</v>
      </c>
      <c r="C53" s="7" t="s">
        <v>190</v>
      </c>
      <c r="D53" s="7" t="s">
        <v>191</v>
      </c>
      <c r="E53" s="9">
        <v>8000</v>
      </c>
      <c r="F53" s="11">
        <v>0</v>
      </c>
      <c r="G53" s="9">
        <f>ROUND(SUM(E53*F53),2)</f>
        <v>0</v>
      </c>
      <c r="H53" s="14" t="s">
        <v>0</v>
      </c>
      <c r="I53" s="10" t="s">
        <v>192</v>
      </c>
      <c r="J53" s="13" t="s">
        <v>0</v>
      </c>
      <c r="K53" s="9">
        <f>SUM(G53:G53)</f>
        <v>0</v>
      </c>
    </row>
    <row r="54" spans="1:11" ht="12.75">
      <c r="A54" s="10" t="s">
        <v>193</v>
      </c>
      <c r="B54" s="10" t="s">
        <v>194</v>
      </c>
      <c r="C54" s="7" t="s">
        <v>195</v>
      </c>
      <c r="D54" s="7" t="s">
        <v>34</v>
      </c>
      <c r="E54" s="9">
        <v>15550</v>
      </c>
      <c r="F54" s="11">
        <v>0</v>
      </c>
      <c r="G54" s="9">
        <f>ROUND(SUM(E54*F54),2)</f>
        <v>0</v>
      </c>
      <c r="H54" s="14" t="s">
        <v>0</v>
      </c>
      <c r="I54" s="10" t="s">
        <v>196</v>
      </c>
      <c r="J54" s="13" t="s">
        <v>0</v>
      </c>
      <c r="K54" s="9">
        <f>SUM(G54:G54)</f>
        <v>0</v>
      </c>
    </row>
    <row r="55" spans="1:11" ht="12.75">
      <c r="A55" s="10" t="s">
        <v>197</v>
      </c>
      <c r="B55" s="10" t="s">
        <v>198</v>
      </c>
      <c r="C55" s="7" t="s">
        <v>199</v>
      </c>
      <c r="D55" s="7" t="s">
        <v>71</v>
      </c>
      <c r="E55" s="9">
        <v>1800</v>
      </c>
      <c r="F55" s="11">
        <v>0</v>
      </c>
      <c r="G55" s="9">
        <f>ROUND(SUM(E55*F55),2)</f>
        <v>0</v>
      </c>
      <c r="H55" s="14" t="s">
        <v>0</v>
      </c>
      <c r="I55" s="10" t="s">
        <v>200</v>
      </c>
      <c r="J55" s="13" t="s">
        <v>0</v>
      </c>
      <c r="K55" s="9">
        <f>SUM(G55:G55)</f>
        <v>0</v>
      </c>
    </row>
    <row r="56" spans="1:11" ht="12.75">
      <c r="A56" s="10" t="s">
        <v>201</v>
      </c>
      <c r="B56" s="10" t="s">
        <v>202</v>
      </c>
      <c r="C56" s="7" t="s">
        <v>203</v>
      </c>
      <c r="D56" s="7" t="s">
        <v>34</v>
      </c>
      <c r="E56" s="9">
        <v>8975</v>
      </c>
      <c r="F56" s="11">
        <v>0</v>
      </c>
      <c r="G56" s="9">
        <f>ROUND(SUM(E56*F56),2)</f>
        <v>0</v>
      </c>
      <c r="H56" s="14" t="s">
        <v>0</v>
      </c>
      <c r="I56" s="10" t="s">
        <v>204</v>
      </c>
      <c r="J56" s="13" t="s">
        <v>0</v>
      </c>
      <c r="K56" s="9">
        <f>SUM(G56:G56)</f>
        <v>0</v>
      </c>
    </row>
    <row r="57" spans="1:11" ht="12.75">
      <c r="A57" s="10" t="s">
        <v>205</v>
      </c>
      <c r="B57" s="10" t="s">
        <v>206</v>
      </c>
      <c r="C57" s="7" t="s">
        <v>207</v>
      </c>
      <c r="D57" s="7" t="s">
        <v>34</v>
      </c>
      <c r="E57" s="9">
        <v>2970</v>
      </c>
      <c r="F57" s="11">
        <v>0</v>
      </c>
      <c r="G57" s="9">
        <f>ROUND(SUM(E57*F57),2)</f>
        <v>0</v>
      </c>
      <c r="H57" s="14" t="s">
        <v>0</v>
      </c>
      <c r="I57" s="10" t="s">
        <v>208</v>
      </c>
      <c r="J57" s="13" t="s">
        <v>0</v>
      </c>
      <c r="K57" s="9">
        <f>SUM(G57:G57)</f>
        <v>0</v>
      </c>
    </row>
    <row r="58" spans="1:11" ht="12.75">
      <c r="A58" s="10" t="s">
        <v>209</v>
      </c>
      <c r="B58" s="10" t="s">
        <v>210</v>
      </c>
      <c r="C58" s="7" t="s">
        <v>211</v>
      </c>
      <c r="D58" s="7" t="s">
        <v>71</v>
      </c>
      <c r="E58" s="9">
        <v>5300</v>
      </c>
      <c r="F58" s="11">
        <v>0</v>
      </c>
      <c r="G58" s="9">
        <f>ROUND(SUM(E58*F58),2)</f>
        <v>0</v>
      </c>
      <c r="H58" s="14" t="s">
        <v>0</v>
      </c>
      <c r="I58" s="10" t="s">
        <v>212</v>
      </c>
      <c r="J58" s="13" t="s">
        <v>0</v>
      </c>
      <c r="K58" s="9">
        <f>SUM(G58:G58)</f>
        <v>0</v>
      </c>
    </row>
    <row r="59" spans="1:11" ht="12.75">
      <c r="A59" s="10" t="s">
        <v>213</v>
      </c>
      <c r="B59" s="10" t="s">
        <v>214</v>
      </c>
      <c r="C59" s="7" t="s">
        <v>215</v>
      </c>
      <c r="D59" s="7" t="s">
        <v>132</v>
      </c>
      <c r="E59" s="9">
        <v>220</v>
      </c>
      <c r="F59" s="11">
        <v>0</v>
      </c>
      <c r="G59" s="9">
        <f>ROUND(SUM(E59*F59),2)</f>
        <v>0</v>
      </c>
      <c r="H59" s="14" t="s">
        <v>0</v>
      </c>
      <c r="I59" s="10" t="s">
        <v>216</v>
      </c>
      <c r="J59" s="13" t="s">
        <v>0</v>
      </c>
      <c r="K59" s="9">
        <f>SUM(G59:G59)</f>
        <v>0</v>
      </c>
    </row>
    <row r="61" spans="6:7" ht="12.75">
      <c r="F61" s="15" t="s">
        <v>217</v>
      </c>
      <c r="G61" s="9">
        <f>SUM(G9:G59)</f>
        <v>0</v>
      </c>
    </row>
    <row r="64" spans="2:4" ht="12.75">
      <c r="B64" s="16" t="s">
        <v>218</v>
      </c>
      <c r="D64" s="19" t="s">
        <v>219</v>
      </c>
    </row>
    <row r="66" ht="12.75">
      <c r="B66" s="20" t="s">
        <v>220</v>
      </c>
    </row>
    <row r="68" spans="2:3" ht="39.75" customHeight="1">
      <c r="B68" s="3" t="s">
        <v>221</v>
      </c>
      <c r="C68" s="3" t="s">
        <v>222</v>
      </c>
    </row>
    <row r="71" ht="12.75">
      <c r="B71" s="17" t="s">
        <v>223</v>
      </c>
    </row>
    <row r="72" ht="12.75">
      <c r="B72" s="18" t="s">
        <v>224</v>
      </c>
    </row>
    <row r="77" ht="12.75"/>
    <row r="78"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64:C64"/>
    <mergeCell ref="D64:K64"/>
    <mergeCell ref="B66:K66"/>
    <mergeCell ref="C68:K68"/>
    <mergeCell ref="B71:K71"/>
    <mergeCell ref="B72:K7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