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'Itens'!$A$1:$L$114</definedName>
  </definedNames>
  <calcPr fullCalcOnLoad="1"/>
</workbook>
</file>

<file path=xl/sharedStrings.xml><?xml version="1.0" encoding="utf-8"?>
<sst xmlns="http://schemas.openxmlformats.org/spreadsheetml/2006/main" count="610" uniqueCount="367">
  <si>
    <t/>
  </si>
  <si>
    <t>MUNICIPIO DE JANAUBA</t>
  </si>
  <si>
    <t>PROPOSTA COMERCIAL</t>
  </si>
  <si>
    <t xml:space="preserve">Empresa/Nome: </t>
  </si>
  <si>
    <t xml:space="preserve">Endereço: </t>
  </si>
  <si>
    <t xml:space="preserve">CNPJ/CPF: </t>
  </si>
  <si>
    <t xml:space="preserve">Telefone(s): </t>
  </si>
  <si>
    <t xml:space="preserve">Nº Processo: </t>
  </si>
  <si>
    <t>0036/0014</t>
  </si>
  <si>
    <t xml:space="preserve">Tipo Licitação: </t>
  </si>
  <si>
    <t>Menor Preço</t>
  </si>
  <si>
    <t xml:space="preserve">Balizamento: </t>
  </si>
  <si>
    <t>Por Item</t>
  </si>
  <si>
    <t xml:space="preserve">Modalidade: </t>
  </si>
  <si>
    <t>Pregão Presencial</t>
  </si>
  <si>
    <t xml:space="preserve">Data Abertura: </t>
  </si>
  <si>
    <t>16/05/2018 09:00:00</t>
  </si>
  <si>
    <t xml:space="preserve">Objeto: </t>
  </si>
  <si>
    <t>Aquisição de Equipamentos e materiais permanentes para Unidades Básicas de Saúde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</si>
  <si>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</si>
  <si>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</si>
  <si>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</si>
  <si>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</si>
  <si>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</si>
  <si>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</si>
  <si>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</si>
  <si>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</si>
  <si>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</si>
  <si>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</si>
  <si>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</si>
  <si>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</si>
  <si>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</si>
  <si>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191991</t>
  </si>
  <si>
    <t>0001</t>
  </si>
  <si>
    <t>Amalgamador Odontológico: Aparelho batedor de limália e mercúrio dosador; chave geral liga/ desliga; tensão 110/220v.</t>
  </si>
  <si>
    <t>Unid</t>
  </si>
  <si>
    <t>575</t>
  </si>
  <si>
    <t>113181</t>
  </si>
  <si>
    <t>0002</t>
  </si>
  <si>
    <t>Ambu Infantil: Ressuscitador manual tipo ambu Infantil, com balão auto-inflável em silicone, com capacidade de 500ml, bolsa reservatório de 1.000ml. Válvula de admissão de ar com conexão para entrada de oxigênio. Acompanha: 01 máscara com bojo transparente e coxim em silicone, tamanho Infantil, válvula unidirecional, Reservatório de O2.</t>
  </si>
  <si>
    <t xml:space="preserve"> Unidade</t>
  </si>
  <si>
    <t>576</t>
  </si>
  <si>
    <t>191176</t>
  </si>
  <si>
    <t>0003</t>
  </si>
  <si>
    <t>APARELHO de DVD: Aparelho de DVD.
1 Descrição
1.1 Geral Aparelho de DVD
1.2 Aplicação Geral: Aparelho para audio-visualização de discos do tipo DVD com saída HDMI.
1.3 Local de Entrega: Minas Gerais.
2 Características Gerais
2.1 DVD com reproduções DIVX.
2.2 Reprodução de formatos: DVD, DVD-R, DVD-RW, DVD+R, DVD+RW, CD, CD-R, CD-RW.
2.3 Reprodução de arquivos de fotos com extensão JPEG.
2.4 Reprodução de arquivos MP3 e WMA.
2.5 Conversor de imagem pra full HD de 1080P.
2.6 Compatível com todos os sistemas de cores.
2.7 Saídas
2.7.1 Vídeo componente.
2.7.2 Vídeo composto.
2.7.3 Digital coaxial.
2.7.4 HDMI (High Definition Multimedia Interface).
3 Características Elétricas
3.1 Tensão de alimentação: 127/220 Vac ou sistema bivolt automático de tensão.
3.2 Freqüência de alimentação: 50/60 Hz.
3.3 Tipo de cabo de rede: Deve seguir a norma ABNT NBR 14136:2002
4 Características Mecânicas
4.1 De acordo com Características Gerais listadas.
5 Acessórios
5.1 Fornecimento de todos os cabos, conectores, acessórios, indispensáveis ao funcionamento solicitado.
5.2 Cabo de força.
5.3 Controle remoto.
5.4 Pilhas para controle remoto.
5.5 Cabo de Vídeo AV.
5.6 Cabo de vídeo composto.
5.7 Cabo HDMI.
6 Certificações 
6.1 N/A
7 Garantia 
7.1 Declaração de garantia de 12 (doze) meses para os equipamentos, contados a partir da data do Recebimento Definitivo compromisso de substituição imediata ou de reparos a critério do comprador.
As empresas deverão apresentar junto com a proposta os seguintes documentos:
8.1 Catálogo original do equipamento.
8.2 Manual de utilização / operação do equipamento e guia de referência rápida.
8.3 Manual técnico / Serviço do equipamento.
8.4 Obs: Todos os manuais acima relacionados poderão ser apresentados na forma de cópia xerográfica ou digital (disquete / CD), ficando condicionada a entrega dos originais em português por ocasião do recebimento dos equipamentos.
8.5 Termo de garantia: Declaração de garantia de 12 (doze) meses para os equipamentos, contados a partir da data do Recebimento Definitivo no local de entrega e compromisso de substituição imediata
9 Condições Especiais
9.1 N/A</t>
  </si>
  <si>
    <t>577</t>
  </si>
  <si>
    <t>127909</t>
  </si>
  <si>
    <t>0004</t>
  </si>
  <si>
    <t>APARELHO JATO BICARBONATO: APARELHO JATO BICARBONATO: Aparelho conjugado de ultra-som piezoelétrico e jato de bicarbonato de sódio para profilaxia do cálculo dentário e do biofilme não mineralizado; corpo em poliestireno de alto impacto com chave geral em opção para o jato de bicarbonato ou ultra-som; registro de regulagem do fluxo de água e ar independentes; peça de mão do ultra-sim com transdutor cerâmico piezoelétrico com pastilhas cerâmicas com geração de vibrações ultra-sônicas em torno de 29.000 Hz, com capas protetoras do transdutor removíveis e autoclaváveis ; composto de 03 (três) pontas para remoção de cálculo, todas elas do tipo universal ponta fina para remoção de tártaro sub e supra gengival e interproxinal. Com 03 chaves autoclaváveis específica para troca de pontas; reservatório para bicarbonato de sódio removível; peça-de-mão do jato de bicarbonato removível e autoclavável; filtro de ar para drenagem de água e filtro de água para separação de partículas sólidas; pedal de acionamento elétrico; mangueiras lisas e flexíveis; chave seletora para tensão de entrada 110/220 V, garantia de 02 anos para todo sistema, acompanhamento de conexões, mangueiras e acessórios necessários a instalação em consultório em equipe odontológica, manual do usuário em português, manual técnico explodido com peças nome técnico e codificação do fabricante.</t>
  </si>
  <si>
    <t>578</t>
  </si>
  <si>
    <t>111530</t>
  </si>
  <si>
    <t>0005</t>
  </si>
  <si>
    <t>Ar Condicionado Split-12.000 Btus: Ar Condicionado Split composto por: unidade interna (evaporadora) e unidade externa (condensadora)
-Versão: frio 
-Capacidade frio: 12.000 Btus/h
-Voltagem: 220V
Garantia: 2 anos para unidade interna (evaporadora) e 5 anos para unidade externa (condensadora)
-Instalado</t>
  </si>
  <si>
    <t>Unidade</t>
  </si>
  <si>
    <t>579</t>
  </si>
  <si>
    <t>9369</t>
  </si>
  <si>
    <t>0006</t>
  </si>
  <si>
    <t>Armário de Aço  Com Duas Portas: Armário de aço com duas portas de abrir: O armário deverá ser construído em chapas de aço, possuir duas portas pivotantes e quatro prateleiras formando cinco vãos com alturas ajustáveis de 5 em 5cm. Os componentes ou partes do armário com as quais o usuário entra em contato durante o uso normal não deverá possuir rebarbas ou cantos vivos. As partes soldadas devem estar isentas de respingos e imperfeições. 
      Projeto e dimensões: Os armários devem possuir suficiente resistência mecânica e estabilidade para atender suas funções. As prateleiras e as portas devem possuir dobramento duplo em todo o seu perímetro. As peças constituintes do corpo devem ser soldadas. Na zona central da parte interna de cada porta deve haver um reforço soldado.     
      Acessórios: Cada porta deve ser dotada de três dobradiças com 75mm de altura. As maçanetas devem ser metálicas, de liga não ferrosa com acabamento cromado/niquelado. O sistema de travamento deve ser o de Cremona. As portas devem ser dotadas de fechaduras com tambor cilíndrico de no mínimo quatro pinos e as chaves devem ser em duplicata.     
      Dimensões: Os armários devem possuir as seguintes dimensões: Altura: 2000mm x Profundidade: 500mm x Largura: 900mm. Especificação do material empregado: As chapas devem ser feitas em aço tipo ABNT 1010 à ABNT 1020, conforme a ABNT NBR 6006: 1980 (NB 82: 1980)  Aço para construção mecânica  composição química.     
      Corpo e portas: chapa de aço laminada a frio com no mínimo 0,75mm de espessura. Prateleiras: chapa de aço laminada a frio com no mínimo 0,90mm de espessura. Reforços: perfil U em chapa de aço laminada a frio com no mínimo 0,90mm de espessura.     
      Requisitos de resistência mecânica e estabilidade: As especificações deste item são consideradas adequadas para o armário suportar o uso normal e as condições adversas mais comuns. O armário não deve apresentar fratura, deformações maiores que as especificadas, afrouxamento ou soltura de qualquer um de seus componentes ou juntas. Igualmente deve se manter estável, mesmo em condições de uso, eventualmente, anormais. Dotado ainda de ponteiras niveladoras de piso.     
      Tratamento anticorrosivo: 
Pré-tratamento: O tratamento anticorrosivo deve ser feito somente após as operações de dobramento e de soldagem das chapas. O material dever ser decapado em solução ácida para remoção de camada de oxidação e de carepas, posteriormente lavado para a remoção de resíduos da solução de decapagem. Após a decapagem a lavagem deverá ser realizada em banho de imersão orgânica tipo ORGAPHOS-727 ou tratamento similar por spray.
      Requisitos de pintura: Os armários devem ser pintados com tinta em pó híbrida, na cor cinza Padrão, referência WEG-204A1296. A camada de tinta deve possuir acabamento liso e livre de defeitos e satisfazer aos seguintes requisitos: Espessura da camada: Valor médio de 10 medidas: 60 microns - Valor mínimo: 40 microns (Norma ABNT MB 1333: 1987  Determinação da espessura da película seca).     
      Resistência à corrosão: Após 300 horas de ensaio em câmara de névoa salina (Norma ABNT NBR 8094: 1983  Material metálico revestido e não revestido. (Corrosão por exposição à névoa salina). Grau de enferrujamento: F0 - Grau de empolamento: d0/t0.      
      Embalagem: Os armários devem ser embalados em plástico liso e acondicionado em caixa de papelão apropriado, devendo estampar na caixa o nome da empresa, o nome do produto e do órgão adquirente. As chaves devem vir presas à fechadura. As prateleiras devem ser envolvidas individualmente em papelão ondulado ou filme de plástico liso ou com bolhas e fixadas com fita adesiva e devem vir calçadas dentro dos armários.</t>
  </si>
  <si>
    <t>580</t>
  </si>
  <si>
    <t>134641</t>
  </si>
  <si>
    <t>0007</t>
  </si>
  <si>
    <t>Arquivo: Arquivo confeccionado em aço, com 03(três) gavetas para pastas supensas, deslizamento da gaveta trilho telescópico.</t>
  </si>
  <si>
    <t>581</t>
  </si>
  <si>
    <t>130298</t>
  </si>
  <si>
    <t>0008</t>
  </si>
  <si>
    <t>AUTOCLAVE 21 LITROS: AUTOCLAVE 21 LITROS AUTOCLAVE PARA ESTERILIZAÇÃO A VAPOR SOB PRESSÃO. IDEAL PARA CONSULTÓRIOAS E CLINICAS ODONTOLÓGICAS. PROGRAMA ÚNICO DE ESTERILIZAÇÃO; CAPACIDADE 21 LITROS; TECLADO DE CONTROLE NA COR. CÂMARA EM ALUMÍNIO ANODIZADO, QUE FACILITA A LIMPEZA; CÂMARA COM 3 BANDEJAS EM ALUMÍNIO ANODIZADO. SECAGEM COM PORTA ENTREABERTA: CONTA COM 13 SISTEMAS DE SEGURANÇA; SISTEMA COM MICROCONTROLADOR; 02 ANOS DE GARANTIA.</t>
  </si>
  <si>
    <t>582</t>
  </si>
  <si>
    <t>134001</t>
  </si>
  <si>
    <t>0009</t>
  </si>
  <si>
    <t>BAlança antropoméreica 200 kg: BALANÇA 200 KILOS
Balança antropométrica adulto com capacidade de 200kg
 Divisões em 100 gm ;Plataforma aproximadamente: 28,5 x 37 cm; Altura aproximada de 1,30 mt; Régua antropométrica em aço cromado com escala de 2,0 mt; Cursor em aço inoxidável ; estrutura em chapa de aço carbono ,com pintura na cor branca; base com tapete emborrachado antiderrapante; pés de borracha sintética fixos com altura regulável.</t>
  </si>
  <si>
    <t>583</t>
  </si>
  <si>
    <t>118857</t>
  </si>
  <si>
    <t>0010</t>
  </si>
  <si>
    <t>Balança Antropométrica Adulto: BalançaDigital Antropométrica; Estrutura em chapa de aço carbono;Capacidade 180 kg; divisões de 50g; Plataforma: 390 x 400 mm; Régua antropométrica até 2,00 m em alumínio anodizado, divisão de 0,5 cm
Altura de 1,30 m; Tapete em borracha anti-derrapante; Pés reguláveis; Função TARA; até 200 kg; Display com6 dígitos; Fonte full range 90 a 240 Vac</t>
  </si>
  <si>
    <t>584</t>
  </si>
  <si>
    <t>134002</t>
  </si>
  <si>
    <t>0011</t>
  </si>
  <si>
    <t>Balança Pediátrica Eletrônica: BALANÇA PEDIATRA DIGITAL COMPLETA
Balança Pediátrica Eletrônica: Capacidades 15 kg com divisões de 5 g / ou 30 kg com divisões de 10 g; Concha anatômica em polipropileno com medida 540 x 290 mm injetada em material anti-germes; Display LED com 6 dígitos de 14,2 mm de altura e 8,1 mm de largura; Estrutura interna em aço carbono acabamento bicromatizado; Pés reguláveis em borracha sintética; Fonte externa 90 a 240 VAC c/ chaveamento automático; Função TARA até capacidade máxima da balança; Homologadas pelo INMETRO e aferidas pelo IPEM; 01 ano de garantia.</t>
  </si>
  <si>
    <t>585</t>
  </si>
  <si>
    <t>126766</t>
  </si>
  <si>
    <t>0012</t>
  </si>
  <si>
    <t>Balde a Pedal: Balde grande de inox com cap. para 10 litros</t>
  </si>
  <si>
    <t>586</t>
  </si>
  <si>
    <t>192311</t>
  </si>
  <si>
    <t>0013</t>
  </si>
  <si>
    <t xml:space="preserve">Balde/lixeira: Meterial de confecção aço/ferro pintado; capacidade de 11 até 20 L
</t>
  </si>
  <si>
    <t>587</t>
  </si>
  <si>
    <t>134673</t>
  </si>
  <si>
    <t>0014</t>
  </si>
  <si>
    <t>Bebedouro industrial: Bebedouro industrial coluna 20 litros, 1 torneira, 1 jato com filtro de carvão ativado, aparador dre água e revestimento externo de inox. Capacidade do reservatório - 20 litros</t>
  </si>
  <si>
    <t>588</t>
  </si>
  <si>
    <t>111461</t>
  </si>
  <si>
    <t>0015</t>
  </si>
  <si>
    <t>Biombo Triplo: Biombo Triplo com pano, construido totalmente em aço inox,dimensões 1,75 x 1,80, com rodizios e tecido em brim, com pintura eletrostática</t>
  </si>
  <si>
    <t>589</t>
  </si>
  <si>
    <t>126754</t>
  </si>
  <si>
    <t>0016</t>
  </si>
  <si>
    <t>Bisturi Elétrico (a partir de 200 W): Bisturi Eletrônico Microprocessado Bisturis Eletrônicos Microprocessados de Alta Freqüência. POTENCIA: 400WATTS. Comando de potência na caneta ou no pedal.  Totalmente digital. Saída BIPOLAR, com função Microbipolar para procedimentos delicados. Função TRIPOLAR, programados de até 20 procedimentos cirúrgicos . Caracteristicas Gerais Equipamentos com técnicas digitais no controle do CORTE (PURO e BLEND) e COAGULAÇÃO (DESSECAÇÃO e SPRAY). Manipulação simplificada e auto-explicativa. Microprocessado em todas as funções. Display Digital para as potências de CORTE, BLEND, COAGULAÇÃO e BIPOLAR, CORTE e COAGULAÇÃO em baixo de água. Memorização Digital de todas as funções Indicação visual e sonora da função em uso, diferentes tonalidades para o CORTE e COAGULAÇÃO. 3 Níveis de BLEND (BL1, BL2 e BL3). Uso de Placas descartáveis, autoadesivas, simples ou duplas ¿ Detecção automática do tipo de placa(Simples ou Dupla, de acordo com pré escolha). Comando Digital Duplo na caneta (corte e coagulação). Sistema de Alarme e Proteção M.R.P. Bloqueio em caso de falha. Seleção automática de voltagem(127/220V). Refrigeração interna por convecção, controlado eletronicamente, acionado somente na necessidade. Função MONOPOLAR, BIPOLAR e TRIPOLAR.  Acionamento do CORTE ou da COAGULAÇÃO através da Caneta ou do Pedal. Ajuste da 
potência do CORTE ou da COAGULAÇÃO através da Caneta ou do Pedal. Permite a ação simultânea de 2 cirurgiões. Ajuste automático da potência em caso de variação da resistência do tecido. Painel à prova de água para fácil limpeza.  01 Caneta porta-eletrodos simples, Monopolar , com cabo de silicone. 02 Canetas Comando Digital, com cabo de silicone. 01 Placa neutra de aço inox flexível, com cabo ¿ 01 Pedal duplo com cabo. 02 Jogos de eletrodos.01 Pinça Hemostática reta, isolada, com cabo de silicone.</t>
  </si>
  <si>
    <t>590</t>
  </si>
  <si>
    <t>191148</t>
  </si>
  <si>
    <t>0017</t>
  </si>
  <si>
    <t xml:space="preserve">BRAÇADEIRA PARA INJEÇÃO: Braçadeira para injeção, altura regulável construída em tubos de 7/8" x 0,9mm; base em tripé de ferro fundido, haste inox em tubo ¾" e apoio de braço em chapa aço inox 0,75mm. Altura mínima: 0,80m Altura máxima: 1,08m. </t>
  </si>
  <si>
    <t>591</t>
  </si>
  <si>
    <t>191118</t>
  </si>
  <si>
    <t>0018</t>
  </si>
  <si>
    <t>CADEIRA: Cadeira com estrutura Pintada, sem braços, empilhável,fixa, pés emborrachados, com encosto e assento almofadado e revestidos em couro sintético, na cor bege,atendendo especificações técnicas de ergonometria,conforme padrões da ABNT.Medidas aproximadas para altura: 80cm, largura: 48cm,profundidade: 50cm.</t>
  </si>
  <si>
    <t>592</t>
  </si>
  <si>
    <t>111464</t>
  </si>
  <si>
    <t>0019</t>
  </si>
  <si>
    <t>Cadeira de Rodas Hospitalar: 1. Especificações Básicas:
* Cadeira de Rodas (até 150Kg), estrutura metálica tubular reforçada, fechada ou selada nas pontas (acabamentos), pintura epóxi, assento e encosto estofados revestidos com material impermeável e liso,  dois rodízios de 8 e dois rodízios giratórios de 6.
* Medidas: Assento 60 x 55cm / Encosto 60 x 34cm</t>
  </si>
  <si>
    <t>593</t>
  </si>
  <si>
    <t>191262</t>
  </si>
  <si>
    <t>0020</t>
  </si>
  <si>
    <t>Cadeira de Rodas para Obeso: Material em ferro/aço pintado, braços fixos, pés fixos,com elevação de pernas, suporte de soro.</t>
  </si>
  <si>
    <t>594</t>
  </si>
  <si>
    <t>192384</t>
  </si>
  <si>
    <t>0021</t>
  </si>
  <si>
    <t>Cadeira de Rodas Pediátrica: Confeccionado em aço/ ferro pintado, braços fixos, pés removível, elevação de pernas com suporte de soro</t>
  </si>
  <si>
    <t>595</t>
  </si>
  <si>
    <t>191157</t>
  </si>
  <si>
    <t>0022</t>
  </si>
  <si>
    <t xml:space="preserve">CADEIRA PARA COLETA DE SANGUE: Material de Confecção: Aço/Ferro Pintado; Braçadeira: Regulável 
</t>
  </si>
  <si>
    <t>596</t>
  </si>
  <si>
    <t>192376</t>
  </si>
  <si>
    <t>0023</t>
  </si>
  <si>
    <t xml:space="preserve">Cadeira para Obeso: Material confeccionado em aço ferro pintado, estofado; posição do leito,acessórios suporte para papel
 </t>
  </si>
  <si>
    <t>597</t>
  </si>
  <si>
    <t>112127</t>
  </si>
  <si>
    <t>0024</t>
  </si>
  <si>
    <t>Cadeira Tipo Longarina 03 Assentos: 1. Especificações Básicas:
* Cadeira ergonométrica, longarina, 3 lugares, sem braço em cada assento;
* Confeccionada em Polipropileno; e em perfis de aço pintura epoxi
* Encosto e assento em polipropileno
* Dimensões aproximadas: 47x47 cm assento
55x55 cm encosto espaldar alto</t>
  </si>
  <si>
    <t>598</t>
  </si>
  <si>
    <t>191144</t>
  </si>
  <si>
    <t>0025</t>
  </si>
  <si>
    <t>Câmara para Conservação de Imunobiológicos: Câmara para Conservação de Vacinas, Medicamentos, Imunobiologicos e Reagentes
De baixa temperatura, desenvolvida para prover um controle preciso da temperatura ambiental no interior da sua câmara;Construída em gabinete, com acabamento externo em chapa de aço tratada e pintada com tinta porcelanizada na cor branca com revestimento interno em material não oxidante através de polímeros especiais, alumínio e ou aço inox.Porta com fecho magnético e guarnição de PVC em todo o perímetro;Contra portas internas transparentes individuais para cada compartimento;Mínimo de quatro prateleiras em aço revestido em epóxi branco;Isolação térmica em poliuretano em todas as paredes; Sistema de refrigeração livre de CFC;Unidade de refrigeração selada de grande durabilidade para trabalhos contínuos, com resfriamento forçado por ventilador e sistema que evita acúmulo de gelo; Circulação de ar forçado no sentido vertical impulsionado por  moto ventilador axial,  passando o ar continuo e suavemente pelo elemento resfriador, proporcionando perfeita homogeneidade dentro da câmara e sem provocar vibrações;Painel de controle frontal, superior, tipo membrana, onde estão dispostos:Controlador eletrônico microprocessado; Display em LCD com fundo iluminado com caracteres expandidos para rápida visualização dos parâmetros;Equipada com três sensores, sendo um para leitura digital da temperatura, imerso em solução simulando a real temperatura da vacina armazenada, outro diretamente no ar para o controle da temperatura, proporcionando uma rápida resposta do sistema, principalmente da abertura de porta, e um terceiro, ligado ao sistema de segurança, com atuação totalmente independente;Menu para multi sensores, que permite visualizar simultaneamente a temperatura individual em todos os sensores instalados;Preciso controle da temperatura através de termômetro digital resolução mínima de 0,1C e precisão de 0,7C;Leitura das temperaturas máxima e mínima diretamente e simultaneamente no mesmo display, que são memorizadas mesmo com o desligamento da câmara e seu reinicio manual;Teclas do tipo “toque suave” e memória dos valores pré-programados;Sistema eletrônico de travamento que evita alterações inadvertidas na programação; Filtro contra ruídos eletromagnéticos, provenientes da rede de alimentação elétrica, protegendo o sistema  microprocessado;Sistema de monitorizarão de rede, restabelecendo os parâmetros de programação caso ocorra uma variação brusca de energia elétrica;Conjunto de segurança analógico programável  que permite a manutenção  da temperatura na faixa de +2,5°C a +7,5°C na eventualidade de uma falha no sistema eletrônico microprocessado;Indicações visuais simultâneas e independentes  para refrigeração, temperatura atual, termômetro de máxima e mínima temperatura registrada, hora e alarme inibido; Alarmes audiovisuais para porta aberta, baixa e alta temperatura pré-calibrados respectivamente em +2,0°C e +6,0°C, podendo ser facilmente ajustados manualmente em outras temperaturas; Tecla para inibir o som dos alarmes, reativando-se automaticamente após 10 minutos; Sistema de auto teste de todas as funções;Sistema de manutenção de temperatura crítica em caso de falta de energia elétrica, garantido por blocos de material;Chave geral tipo disjuntora para proteção da câmara;Iluminação interna indireta, acionada automaticamente ou manualmente;  Temperatura de Operação: +4oC memorizada podendo ser facilmente ajustados manualmente em outras temperaturas;
Capacidade Volumétrica mínima de 340 litros
Alimentação elétrica:  127V
Freqüência:   60 Hz
Certificado de Registro Junto a Anvisa
Certificado BPF em conformidade com a RDC 59/2000
Assistência Técnica Autorizada pelo fabricante e registrada no CREA MG</t>
  </si>
  <si>
    <t>599</t>
  </si>
  <si>
    <t>124787</t>
  </si>
  <si>
    <t>0026</t>
  </si>
  <si>
    <t>Carro de curativo: Carro com  armação tubular de 1, tampo e prateleira em chapa de aço inxo, pés, varandas e suporte para balde e bacia cromados, pés com roizio de 3, acompanha 01 balde e 01 bacia inoxidável. Dimensões 0,75 m X 0,80 altura.</t>
  </si>
  <si>
    <t>600</t>
  </si>
  <si>
    <t>191172</t>
  </si>
  <si>
    <t>0027</t>
  </si>
  <si>
    <t>CARRO MACA SIMPLES: * Maca com leito em chapa de aço inox, cabeceira graduável, grades laterais móveis e em inox
* Suporte de soro em inox e oxigênio com altura regulável
* Estrutura inferior da maca com tubos de aço inox, 04 rodas 6" com travas.
* Colchonete de espuma forrado com cinto de fixação no leito.
* Capacidade 300 Kg.</t>
  </si>
  <si>
    <t>601</t>
  </si>
  <si>
    <t>192315</t>
  </si>
  <si>
    <t>0028</t>
  </si>
  <si>
    <t>Carro para transporte de materiais (diversos): Tipo cuba/ mín 200 L /polipropileno</t>
  </si>
  <si>
    <t>602</t>
  </si>
  <si>
    <t>113973</t>
  </si>
  <si>
    <t>0029</t>
  </si>
  <si>
    <t>Cilindro de Oxigênio, 10 m3: Cilindro de Oxigênio, 10 m3. Acompanha: Válvula redutora de O2 e fluxômentro de O2.</t>
  </si>
  <si>
    <t>603</t>
  </si>
  <si>
    <t>117661</t>
  </si>
  <si>
    <t>0030</t>
  </si>
  <si>
    <t>Comadre Tipo Pá: Comadre tipo pá em aço inox com capacidade de 2.500ml</t>
  </si>
  <si>
    <t>604</t>
  </si>
  <si>
    <t>191988</t>
  </si>
  <si>
    <t>0031</t>
  </si>
  <si>
    <t xml:space="preserve">Compressor Odontológico: Capacidade reservatório 30 à 40 litros; potência 1,0 hp
</t>
  </si>
  <si>
    <t>605</t>
  </si>
  <si>
    <t>126762</t>
  </si>
  <si>
    <t>0032</t>
  </si>
  <si>
    <t>Computador (Desktop-Básico): PROCESSADOR com no mínimo 2 núcleos, frequência mínima de 3.0GHz, memoria cache de no mínimo 3MB, Suporte a aplicações 64 bits, deve acompanha sistema de refrigeração adequado e do mesmo fabricante. MEMÓRIA RAM: mínimo de 4 GB, frequência mínima de 1333MHz, tecnologia DDR. DISCO RÍGIDO: capacidade mínima de 500 GB, memória cache mínima de 16MB, velocidade de rotação mínima de 7200rpm, interface mínima SATA-2. PLACA DE VIDEO: integrada, com compatibilidade mínima com DirectX 10, OpenGL 4, capacidade de alocar dinamicamente no mínimo 512MB de memoria. MONITOR: tecnologia LCD, tamanho mínimo de 18,5 polegadas, resolução mínima de 1366x768, conexão VGA, tensão 110 a 220 volts automático. ESTABILIZADOR: 
1) Configuração entrada e saída: fase, neutro e terra; Potência nominal mínima em rgime contínuo: 1kVA; Tensões de entrada 127V e 220V, selecionável através de chave comutadora com comando externo; Variação admissível na tensão de entrada para 127V e 220V, conforme norma ABNT NBR 14373; Tensão de saída 120V; Variação admissível na tensão de saída, conforme norma ABNT NBR 14373; Frequência nominal de operação 60 HZ; Tempo de resposta máxima 16,66 ms; Rendimento mínimo 90%; Ventilação natural por convenção; Temperatura de operação 5ºC à 40ºC; Proteção: fusível geral de vidro, ação rápida, tamanho 8AG; Acionamento através de chave liga-desliga; Cabo de alimentação flexível com 1,5 m de comprimento mínimo e com plugue especificação NEMA 5-15P (configuração NEMA WD1); Saída através de quatro tomadas especificação NEMA 5-15R (configuração NEMA WD1); Distorção harmônica máxima na saída: 3%; Dispositivos de estabilização e proteção contra sobre a subtensão totalmente estáticos, sem elementos eletromecânicos, com comutação por tiristores; Dispositivos de proteção contra sub e sobretenção com disligamento automático do estabilizador, quando a tensão de saída ultrapassar os limites de +/- 8% de tensão nominal. Quando a tensão de entrada retornar a faixa da variação limite de +/- 15%, o TECLADO: padrão ABNT-II, deve possuir inclinação ajustável, deve possuir no mínimo 107 teclas, deve possuir no mínimo 2 leds de indicação, Num Lock, Caps Lock. Interface USB. Cabo de no mínimo 1.80 metros MOUSE: no mínimo 3 teclas uma sendo o scroll, resolução mínima 500dpi, interface USB, tecnologia óptica. Cabo de no mínimo 1.80 metros. SISTEMA OPERACIONAL: Microsoft® solicitar Windows 7 Professional. GARANTIA: De no mínimo 12 meses para todo o conjunto.</t>
  </si>
  <si>
    <t>606</t>
  </si>
  <si>
    <t>192369</t>
  </si>
  <si>
    <t>0033</t>
  </si>
  <si>
    <t xml:space="preserve">Criocautério: Tipó de gás nitrogênio; suporte com rodízio; quantidade de ponteira até 5 ponteiras 
</t>
  </si>
  <si>
    <t>607</t>
  </si>
  <si>
    <t>192325</t>
  </si>
  <si>
    <t>0034</t>
  </si>
  <si>
    <t>dea-desfibrilador externo automático: 
Bateria mínima de 200 choques; 1 eletrodo; tela de ecg</t>
  </si>
  <si>
    <t>608</t>
  </si>
  <si>
    <t>192371</t>
  </si>
  <si>
    <t>0035</t>
  </si>
  <si>
    <t xml:space="preserve">Dermatoscópio: Com Iluminação halogênio; aumento 10x
</t>
  </si>
  <si>
    <t>609</t>
  </si>
  <si>
    <t>130296</t>
  </si>
  <si>
    <t>0036</t>
  </si>
  <si>
    <t>DESTILADOR DE ÁGUA.: DESTILADOR DE ÁGUA. EQUIPAMENTO DESENVOLVIDO PARA ATENDÊ-LO NA FUNÇÃO DA DESTILAÇÃO DE ÁGUA PARA USO EM AUTOCLAVES DE ESTERILIZAÇÃO Á VAPOR OU QUALQUER OUTRA APLICAÇÃO ONDE SEJA NECESSÁRIA A UTILIZAÇÃO DE ÁGUA DESLITADA. FÁCIL MANUSEIO; DESIGN MODERNO; BAIXO CONSUMO DE ENERGIA, PROPORCIONA ECONOMIA DE ATÉ 35% NOS GASTOS COM ÁGUA DESTILADA; NÃO NECESSITA INSTALAÇÃO HIDRÁULICA; 01 ANO DE GARANTIA; OBS.: A UTILIZAÇÃO DE ÁGUA DESTILADA EM AUTOCLAVE AUMENTA A SUA VIDA ÚTIL.</t>
  </si>
  <si>
    <t>610</t>
  </si>
  <si>
    <t>134014</t>
  </si>
  <si>
    <t>0037</t>
  </si>
  <si>
    <t>DETECTOR FETAL ULTRA SONICO PORTATIL: DETECTOR FETAL ULTRA SONICO PORTATIL 
equipamento de alta sensibilidade utilizado para captar movimentos no interior do corpo humano por meio do sistema Doppler.O sistema Doppler consiste na transmissão de uma onda ultrassônica de baixa intensidade, através do transdutor, para dentro do corpo. Esta onda é refletida pelos movimentos cardíacos ou sanguíneos de veias e artérias e captada pelo mesmo. Estes sinais captados são filtrados, amplificados e apresentados de forma sonora clara pelo alto-falante possibilitando auscultar os movimentos cardíacos ou sanguíneos. Detecta o coração do feto a partir da 10ª semana de gestação, possibilitando a avaliação do ritmo  cardíaco fetal durante a gravidez e parto, diagnosticar gravidez múltipla, morte fetal, e por volta da 24ª semana pode-se localizar a placenta e o cordão umbilical.
Produzido dentro de um ótimo padrão de qualidade e tecnologia, o MS101 é aferido para uma excelente
sensibilidade e um menor nível de ruídos, obtendo assim ótimos resultados na obstetrícia.
Especificações técnicas:
Modelo: Portátil  Alimentação: Bateria de 9V alcalina.( não inclusa)
Consumo máximo: 30Ma  Liga / desliga: Digital
Controle de volume: Digital (2 níveis  Gabinete: Caixa Plástica ABS com proteção nociva de respingo
Dimensões: 130 x 62 x 35 mm   Cabo do Transdutor: 1 m   Peso: 230 g    Freqüência: 2,37 MHz ± 5%.</t>
  </si>
  <si>
    <t>611</t>
  </si>
  <si>
    <t>113968</t>
  </si>
  <si>
    <t>0038</t>
  </si>
  <si>
    <t>Eletrocardiografo: 1. Especificação Básica
1. Eletrocardiógrafo digital microprocessado que permita a aquisição simultânea das 12 derivações;
2. Equipamento robusto, adequado ao uso freqüente;
3. Modos de operação: manual ou automático, sendo que no modo automático deve permitir a o registro
de todo o eletrocardiograma com o acionamento de uma única tecla. No manual deve permitir a escolha
da derivação desejada;
4. Registro de 3 canais simultâneamente;
5. Sistema de registro com impressora de cabeça térmica de alta resolução. Os registros devem ser feitos
nas velocidades de 25 mm/s e 50 mm/s.
6. Deve utilizar papel de largura igual ou superior a 85 mm em rolo ou sanfonado;
7. Sinal de calibração;
8. BEEP QRS;
9. Identificação de sinal de marca passo;
10. Memória do último ECG;
11. Correção automática da linha base;
12. Ganho selecionável N, 2N e N/2;
13. Acionamento por teclado de membrana ou teclas de fácil limpeza com leds indicativo de funções se
necessário para complementar informações não fornecidas pelo display;
14. Indicador de eletrodo solto, falta de papel e filtro ativado (pode ser pelo display);
15. Display alfa numérico de cristal líquido com possibilidade de ajuste do contraste;
16. Medida automática do QT/QRS/PR;
17. Idioma das informações do display: Português;
18. Circuito de entrada protegido de desfibrilação e equipamentos de alta freqüência;
19. Filtros para proteção de rede e de tremor muscular;
20. Indicador luminoso de recarga da bateria.
21. Alimentação: através de rede 127V/60 Hz e por baterias recarregáveis (inclusa no fornecimento) com autonomia para pelo menos 30 exames;
ACESSÓRIOS E/OU OPCIONAIS INCLUÍDOS
1. Cabo de paciente 10 vias  1 unidade;
2. Eletrodo precordial de sucção  6 unidades;
3. Eletrodos de membro tipo clip  4 unidades;
4. Suporte para papel  1 unidade;
5. Bolsa para armazenamento e transporte;
6. Rolo de papel para registro  duas caixas de rolo ou duas caixas se papel sanfonado.</t>
  </si>
  <si>
    <t>612</t>
  </si>
  <si>
    <t>191995</t>
  </si>
  <si>
    <t>0039</t>
  </si>
  <si>
    <t>Equipo Cart Odontológico: Terminais no mínimo de 04 e seringa tríplice</t>
  </si>
  <si>
    <t>613</t>
  </si>
  <si>
    <t>190923</t>
  </si>
  <si>
    <t>0040</t>
  </si>
  <si>
    <t xml:space="preserve">ESCADA DE 2 DEGRAUS: *      Escada em aço inoxidável com 02 degraus, para paciente
*      Degraus revestidos com borracha anti - derrapante
*      Pés com ponteira de borracha
*      Dimensões aproximadas: -360 mm X 180 mm X 330mm
</t>
  </si>
  <si>
    <t>614</t>
  </si>
  <si>
    <t>191174</t>
  </si>
  <si>
    <t>0041</t>
  </si>
  <si>
    <t>ESFIGMOMANÔMETRO ADULTO: Material de Confecção: Tecido em Algodão; Braçadeira/Fecho: Velcro, acondicionado em bolsa de courvin, manguito de 10 cm</t>
  </si>
  <si>
    <t>615</t>
  </si>
  <si>
    <t>191173</t>
  </si>
  <si>
    <t>0042</t>
  </si>
  <si>
    <t>ESFIGMOMANÔMETRO INFANTIL: Material de confecção: Tecido de Algodão; Material/Fecho:Velcro, acondicionado em bolsa courvin, manguito de 5 cm</t>
  </si>
  <si>
    <t>616</t>
  </si>
  <si>
    <t>191171</t>
  </si>
  <si>
    <t>0043</t>
  </si>
  <si>
    <t>ESFIGMOMANÔMETRO OBESO: Material de Confecção: Tecido em Algodão; Braçadeira/Fecho:Velcro. Acondicionado em bolsa de courvin, manguito de 13 cm</t>
  </si>
  <si>
    <t>617</t>
  </si>
  <si>
    <t>192372</t>
  </si>
  <si>
    <t>0044</t>
  </si>
  <si>
    <t xml:space="preserve">Estadiômetro: MAterial de confecçaõ, escala mínima alumínio 0 à 210 cm 01
</t>
  </si>
  <si>
    <t>618</t>
  </si>
  <si>
    <t>114051</t>
  </si>
  <si>
    <t>0045</t>
  </si>
  <si>
    <t>Estante aço 06 prateleira, reforçada: Estante  aço 06 prateleiras. reforçada - medindo 2,00 x 0,92 x 0,42 m (axlxp); 04 colunas com abas de no mínimo 35 x 35 mm em chapa 16 (ou com espessura maior que 1,90 mm); 06 prateleira reguláveis confeccionadas em aço chapa 22 (ou com espessura maior que 0,76 mm), com reforço em forma de ômega na parte inferior, reforço em forma de x nas laterais e no fundo; capacidade de no mínimo 50 kg por prateleira; parafusos 5/16 sextavado galvanizados com suas respectivas porcas; pintura eletrostática na cor cinza; admite-se a variação de até 5 por cento nas medidas de altura, largura e profundidade</t>
  </si>
  <si>
    <t>619</t>
  </si>
  <si>
    <t>111511</t>
  </si>
  <si>
    <t>0046</t>
  </si>
  <si>
    <t>Estetoscópio: 1. Especificação Básica
Estetoscópio, com cabeça dupla (adulto e pediátrico) em metal cromado. ·Tubo em PVC na cor preta, com canal simples, leve, flexível e durável,
1. Ascultador com diamêtro não superior a 28 mm em aço inoxidavél
2. Alta sensibilidade acústica que permita a auscutação de sons de alta e baixa frequência
3. Olivias feitas em material macio e confortável que permita um perfeito isolamento acústico
4. Molas internas que permitam o ajuste adequado da tensão das hastes nos ouvidos</t>
  </si>
  <si>
    <t>620</t>
  </si>
  <si>
    <t>111512</t>
  </si>
  <si>
    <t>0047</t>
  </si>
  <si>
    <t>Estetoscópio Pediátrico: Estetoscópio Pediátrico, olivas em plástico resistente, resistente e flexível na curvatura do tubo Y. Auscultador duplo, com diafragma resistente e de alta sensibilidade para ausculta cárdio pulmonar, que permita um mínimo de escuta de sons ambientes e um máximo de escuta de sons próprios do paciente.</t>
  </si>
  <si>
    <t>621</t>
  </si>
  <si>
    <t>192301</t>
  </si>
  <si>
    <t>0048</t>
  </si>
  <si>
    <t xml:space="preserve">Foco Refletor Ambulatorial: Com iluminação halogênio, haste flexível  
</t>
  </si>
  <si>
    <t>622</t>
  </si>
  <si>
    <t>130301</t>
  </si>
  <si>
    <t>0049</t>
  </si>
  <si>
    <t>FOTOPOLIMERIZADOR DE LED: FOTOPOLIMERIZADOR DE LED COM BIPS SONOROS A CADA 10 SEGUNDOS. PONTEIRA DE FOTOPOLIMERIZAÇÃO EM POLÍMERO ESPECIAL. COMANDOS DE PROGRAMAÇÃO NA PRÓPRIA CANETA ATRAVÉS DE TECLADO DE MEMBRAMA. BIVOLT AUTOMÁTICO.</t>
  </si>
  <si>
    <t>623</t>
  </si>
  <si>
    <t>191117</t>
  </si>
  <si>
    <t>0050</t>
  </si>
  <si>
    <t>GELADEIRA/REFRIGERADOR: Capacidade: de 250 a 299 L; Cor Branca</t>
  </si>
  <si>
    <t>624</t>
  </si>
  <si>
    <t>192314</t>
  </si>
  <si>
    <t>0051</t>
  </si>
  <si>
    <t>Impressora Laser (comum): Velocidade de impressão preto (normal, A4) de 50 a 60 ppm, Qualidade de impressão preto , Até 1200 x 1200 dpi, Tecnologia de impressão, Laser Monocromática, Ciclo de trabalho (mensal, A4) Até 275000 páginas
Memória padrão 128 MB, Memória máxima 640 MB, Velocidade do processador 540 MHz,
Dimensões e peso
Bandeja multipróposito 1: 60 a 200 g/m², caixa padrão (Bandeja 2): 60 a 120 g/m², caixa de suporte personalizado (Bandeja 2): 60 a 120 g/m², alimentador de envelopes opcional: 75 a 105 g/m², bandejas de 500 folhas opcionais: 60 a 120 g/m², bandeja de de alta capacidade de 1500 folhas opcional: 60 a 120 g/m², unidade de impressão frente e verso opcional: 60 a 120 g/m²
Dimensões do produto (L x P x A) 419 x 450 x 393 mm
Dimensões máximas (L x P x A) 419 x 863 x 584 mm
Dimensões com embalagem 570 x 535 x 500 mm
Peso do produto 25.82 kg</t>
  </si>
  <si>
    <t>625</t>
  </si>
  <si>
    <t>134810</t>
  </si>
  <si>
    <t>0052</t>
  </si>
  <si>
    <t>Impressora multifuncional copiadora e scaner: DCPJ105 jato de tinta preto e colorida, Wi Fi.</t>
  </si>
  <si>
    <t>626</t>
  </si>
  <si>
    <t>134000</t>
  </si>
  <si>
    <t>0053</t>
  </si>
  <si>
    <t>Lanterna Clínica: Lanterna de alta performance com iluminaçãol LED 3V; confeccionada em metal leve de alta qualidade e resistente; com luz branca, alimentação através de duas pilhas AAA (palito) inclusas, garantia de 01 ano contra defeiros de fabricação.</t>
  </si>
  <si>
    <t>627</t>
  </si>
  <si>
    <t>117662</t>
  </si>
  <si>
    <t>0054</t>
  </si>
  <si>
    <t>Marreco Inox: Marreco em aço inox capacidade de 1,00 litro .</t>
  </si>
  <si>
    <t>628</t>
  </si>
  <si>
    <t>113041</t>
  </si>
  <si>
    <t>0055</t>
  </si>
  <si>
    <t>Mesa Auxiliar 0,40m x 0,60m: Mesa auxiliar 0,40m x 0,60m x 0,80m construída em tubos inox de 7/8 x 0,9mm de espessura. Tampo e prateleira construído em chapa inox de 0,75mm de espessura. Pés com rodízios plásticos de 2.</t>
  </si>
  <si>
    <t>629</t>
  </si>
  <si>
    <t>111524</t>
  </si>
  <si>
    <t>0056</t>
  </si>
  <si>
    <t>Mesa de Escritório Com 03 Gavetas: Mesa Escrivaninha,  com três gavetas com chaves, estrutura e painel em aço; tampo em MDF revestido em formica , acabamento POST-FORMING. Medidas: 1250 mm de Comprimento x 700 mm de Largura x 740 mm de Altura. Estrutura: Em forma de I, confeccionada em tubo 50x30mm, chapa de aço n° 16, coluna central em chapa corrugada de aço n° 18, 220mm de largura com dutos para passagem de cabos, pintada na cor ovo, dotada ainda de ponteiras niveladoras de piso. Painel Frontal: Confeccionado em chapa de aço n° 18, com dobras em ângulo reto nos quatro lados, de modo a deixar em cada um deles, uma aba de no mínimo 20mm, fixado nos quatro cantos por meio de solda a ponto.Gaveteiro: Confeccionado em chapa de aço n° 18 - medindo: 400x400x360mm, com três gavetas em chapa de aço, medida interna de cada gaveta: 320x380x80mm, deslizando em carrinhos telescópicos e rodízios de nylon, com fechadura de tranca simultânea e giros que garantam o bom funcionamento, segurança e aparência do móvel, sendo tais componentes cromados, inclusive os giros. Duas cópias da chave de trancamento deverão acompanhar a mesa, sendo que as chaves deverão ficar fixas no bloco quando as gavetas estiverem abertas. A gaveta superior deverá conter três divisões para acondicionamento de objetos e papel ofício; puxadores de PVC na cor bege. Pintura: Antes da pintura a chapa deverá ser tratada através de banhos químicos por imersão orgânicos tipo ORGAPHOS-727 ou tratamento similar por spray. As peças metálicas, inclusive as estruturas serão pintadas em tinta epóxi pó na cor ovo referência WEG-2016, e deve ser aplicada tinta para obtenção de espessura de 30 a 40 microns, secagem em estufa contínua à temperatura de 140° à 200°C.     
Tampo e Frente Das Gavetas: Confeccionados em fibra de média densidade revestidos em laminado texturizado de alta pressão e grande resistência, na cor ovo, referência 230  MADEPAR. Espessura mínima do tampo 25mm, frente das gavetas com espessura mínima de 18mm; ambos com bordas arredondadas e acabamento Post-forming.     
Embalagem: As mesas devem ser embaladas em plástico liso e acondicionadas em caixa de papelão apropriado, devendo estampar na caixa o nome da empresa, o nome do produto e do órgão adquirente. Pés em estrutura tubular composta por uma coluna horizontal superior e duas colunas verticais em tubo retangular 20x30 mm, chapa espessura 0,9mm.Base do pé em chapa de aço 24 estampada em forma de arco com raio de200 mm, com sapatas niveladoras em polipropileno 5/16x5/8. Toda a estrutura metálica deve ter uma camada protetora  de verniz incolor para melhor proteção da pintura e efeito de metalização da mesma, curada em estufa a 150°.</t>
  </si>
  <si>
    <t>630</t>
  </si>
  <si>
    <t>192374</t>
  </si>
  <si>
    <t>0057</t>
  </si>
  <si>
    <t xml:space="preserve">Mesa de Exames: Mesa para Exame Clinico (Maca),estrutura tubular com pintura eletrostatica com resina epoxi po poliester e polimerizada em estufa, cabeceira regulável, pés com ponteira de borrachadimensões; 1,80 x 0,52 cm, acompanho de colchonete revestido com napa especial lavavel em cor clara dimensoes 1,80X0,55 cm, tratamento anti ferruginoso.
</t>
  </si>
  <si>
    <t>631</t>
  </si>
  <si>
    <t>111470</t>
  </si>
  <si>
    <t>0058</t>
  </si>
  <si>
    <t>Mesa de Mayo: 1. Especificações Básicas:
* Mesa de Mayo para instrumental cirúrgico que atenda as especificações abaixo;
* Tampo com dimensão aproximada de 45 por 35 cm em aço inox e estrutura tubular em pintura em epóxi;
* 3 rodízios multidirecionais;
* Sistema de regulagem deslizante de altura através de roseta(manopla) - material em polipropileno
* Altura mínima de 70cm e máxima de 1,20 m ou superior;</t>
  </si>
  <si>
    <t>632</t>
  </si>
  <si>
    <t>192368</t>
  </si>
  <si>
    <t>0059</t>
  </si>
  <si>
    <t xml:space="preserve">Mesa Ginecológica: Mesa Ginecológica, com assento móvel, estrutura construída totalmente em aço inox, tubos de 1 ¼ aço inox, com balde, porta coxa, e colchonete, e balde.
</t>
  </si>
  <si>
    <t>633</t>
  </si>
  <si>
    <t>132078</t>
  </si>
  <si>
    <t>0060</t>
  </si>
  <si>
    <t>Mesa para computador: Mesa para computador com teclado central 1,15 m, tampos em mdp revestido em melamíco com espessura de 15 mm acabamento em perfil  de PVC boleado, dimensões 0,80 Lx 0600 p x 074 A.</t>
  </si>
  <si>
    <t>634</t>
  </si>
  <si>
    <t>191116</t>
  </si>
  <si>
    <t>0061</t>
  </si>
  <si>
    <t xml:space="preserve">MESA PARA IMPRESSORA: Mesa para impressora Tampo constituído em madeira aglomerada de alta densidade, com espessura de 25 mm acima, revestido nas duas faces em laminado melamínico na cor creme, com bordas em PVC. A estrutura poderá ser em aço ou madeira aglomerada com 25 mm de espessura, calha horizontal para fiação elétrica ou informática. Partes metálicas deverão possuir tratamento anticorrosivo e antiferruginoso.
</t>
  </si>
  <si>
    <t>635</t>
  </si>
  <si>
    <t>134818</t>
  </si>
  <si>
    <t>0062</t>
  </si>
  <si>
    <t>Mesa para reunião: redonda 1,20 cm.</t>
  </si>
  <si>
    <t>636</t>
  </si>
  <si>
    <t>117657</t>
  </si>
  <si>
    <t>0063</t>
  </si>
  <si>
    <t>Micronebulizador: Micronebulizador com máscara, em PVC atóxico, com entrada de ar através de bico, extensão que o acompanha, sendo as conexões soldadas para evitar vazamento, tamanho adulto</t>
  </si>
  <si>
    <t>637</t>
  </si>
  <si>
    <t>2400</t>
  </si>
  <si>
    <t>0064</t>
  </si>
  <si>
    <t>Nebulizador com c/ 04 saídas: Nebulizador com c/ 04 saídas, motor 1/4  HP, fluxo de ar livre 45L/Min. comoressão máxima 40 LB/Pol, acompanha adaptador para 04 saidas simultaneas e 04 Kits de nebulização. Voltagem 110/220 procedencia nacional, modelo de chão e com suporte base e rodizios</t>
  </si>
  <si>
    <t>638</t>
  </si>
  <si>
    <t>111498</t>
  </si>
  <si>
    <t>0065</t>
  </si>
  <si>
    <t>Negatoscópio Especial de 01 Corpo: Negatoscópio especial de 01 corpo, construído totalmente em aço inox, possui prendedor de radiografias em aço inox, visor de acrílico flexível, luz fluorescente e homogênea, 110 ou 220 - 60Hz, dimensões aproximadas 37,8 cm de comprimento, 48,5 cm de altura e 11 cm de espessura, modelo de fixar na parede ou usar sobre a mesa, com reator convencional.</t>
  </si>
  <si>
    <t>639</t>
  </si>
  <si>
    <t>191143</t>
  </si>
  <si>
    <t>0066</t>
  </si>
  <si>
    <t>NO-BREAK (PARA COMPUTADOR): Potencia: 1 KVA; Tensão: Entrada/ Saída: 110 ou 220 V (A ser definida pelo solicitante); Alarmes: Audiovisual; Bateria Interna: 01 Selada; Autonomia a plena carga: Mínimo 15 minutos; Garantia: Mínima de 12 meses</t>
  </si>
  <si>
    <t>640</t>
  </si>
  <si>
    <t>119739</t>
  </si>
  <si>
    <t>0067</t>
  </si>
  <si>
    <t>Notebook: a) PlacaMãe
a1.  Padrão da arquitetura de barramento: PCI de 32 bits ou superior;
a2.  Banco de memória: 2 (dois) slots padrão DDR3 ou superior, permitindo a instalação de pelo menos 8 GB (oito gigabytes).
b) Processador
b1.  Somente serão aceitas soluções baseadas em processadores desenhados para a arquitetura de computadores móveis (notebook). 
b2.  Processador de 2 cores/4 threads com freqüência mínima de processamento de no mínimo 3.0GHz com cache total de no mínimo 3MB;
b3.  O equipamento deverá possuir solução de refrigeração compatível com as características exigidas pelo fabricante do processador.
c) Memória RAM
c1.  Memória RAM instalada: no mínimo 8 GB (quatro gigabytes), padrão DDR3-1600Mhz ou superior.
d) Interfaces
d1.  Interface de som de, no mínimo 64 bits, com alto-falantes estéreos embutidos no gabinete do notebook, microfone integrado ao gabinete, entrada para microfone e saída para fone de ouvido;
d2.  Câmera de vídeo integrada ao gabinete de 2 (dois) megapixels ou superior;
d3.  Saída para porta VGA para Monitor Externo;
d4.  Possuir, no mínimo, 2 (duas) portas USB 2.0 e 1(uma) USB 3.0 ou superior;
d5.  Possuir 1 (uma) porta RJ-45, padrão ethernet, para a placa de rede;
d6.  Possuir uma interface Bluetooth 3.0 integrada;
d7.  Leitor de cartões de memória 3 em 1 (padrões MS / SD / MMC);
d8.  Possuir 1 (uma) porta externa HDMI;
d9.  Possuir 1 (um) conector DC-IN para adaptador AC;
e) Vídeo
e1.  Controladora gráfica integrada ao equipamento;
e2.  Padrão: SVGA ou superior;
e3.  Resolução gráfica mínima: 1366x768 pontos;
e4.  Memória vídeo compartilhada dinamicamente de no mínimo 512 MB;
e5.  Capacidade de exibição de pelo menos 16 milhões de cores;
e6.  Possuir saída VGA e HDMI para monitor externo;
e7.  Possuir aceleração gráfica de vídeo para 3D;
e8.  Suporte o uso de monitor estendido.
f) Vídeo
e1.  Tela em TFT Colorido, widescreen, com matriz ativa;
e2.  Tamanho da tela: 14 (quatorze polegadas) padrão WXGA;
e3.  Resolução gráfica mínima: 1366x768 pontos;
e4.  Capacidade de exibição de pelo menos 16 milhões de cores.
g) Unidade de Disco Rígido padrão SATA
e1.  Capacidade da unidade de disco rígido: igual ou superior a 1 TB (um terabyte);
e2.  RPM: igual ou superior a 5400;
e3.  Possuir sensor de queda livre ou sensor de movimentos.
h) Unidade de DVD/RW
e1.  Tipo de unidade: interna ao gabinete do notebook;
e2.  Compatibilidade da Unidade: CD-ROM, CD-ÁUDIO e DVD-ROM, CD-RW, DVD-R, DVD+R.
i) Teclado
e1.  Em conformidade com a norma ABNT-2 e com todos os caracteres da língua portuguesa;
e2.  Deve possuir teclas de acesso para controle de luminosidade (brilho), economia de energia e comutação para monitor externo.
j) Dispositivo apontador (mouse)
e3.  Em conformidade com a norma ABNT-2 e com todos os caracteres da língua portuguesa;
e4.  Deve possuir teclas de acesso para controle de luminosidade (brilho), economia de energia e comutação para monitor externo.
k) Placa de Rede Local
e1.  Interna ao gabinete do notebook;
e2.  Padrão da Arquitetura: Ethernet 10/100/1000 Mbits;
e3.  Taxa de transmissão: 10/100/1000 Mbits/segundo;
e4.  Configurável via software;
e5.  Compatibilidade com Normas Internacionais: padrão IEEE 802.3;
e6.  Conectores de saída: padrão RJ-45;
e7.  Cabos e acessórios para configuração do equipamento em rede, categoria 5, par trançado, prontos para uso, com no mínimo 150 mm.
l) Adaptador Wireless
e1.  Controladora de rede sem fio integrada ao equipamento, não sendo aceitos adaptadores externos;
e2.  Suporte para os padrões 802.11 b/g/n;
e3.  Suporte a WPA/WPA-PSK, WPA2/WPA-PSK e WEP 64-bit e 128-bit;
e4.  Deve operar na faixa de freqüência: 2.400 à 2.483,5 MHz;
e5.  Deve possuir led indicativo de ativação da função wireless;
e6.  Com botão para ativação e desativação da função wireless
e7.  Arquitetura de rede: suporte a modo infraestrutura e Ad-hoc;
e8.  Possuir certificação ANATEL.
m) Fonte de alimentação/carregador de bateria
e1.  Adaptador AC externo;
e2.  Tensão de entrada: 110 e 220 VAC com comutação automática.
n) Bateria
e1.  Bateria de Lithium-Ion, com no mínimo 6 (seis) células;
e2.  Autonomia mínima de operação de 2 (duas) horas em uso. 
e3.  Possuir travas e/ou conexões que permitam a remoção da bateria.
o) Gabinete
e1.  Peso máximo do notebook: 2,4kg , com bateria instalada e sem acessórios;
e2.  Possuir botão liga/desliga, além de permitir o desligamento por software;
e3.  Deve possuir local próprio para fixação e travamento de cabo de segurança baseada no padrão KensingtonLock.
p) Acessórios
e1.  Devem ser fornecidos todos os cabos e conectores necessários ao funcionamento do notebook, além de mídias com todos os softwares e drivers dos dispositivos do notebook;
q) Compatibilidade e Certificações
e1.  O notebook e seus dispositivos deverão ser compatíveis com o sistema operacional Microsoft Windows 7 Professional;
e2.  Certificação EPA Energy Star 5.0 ou Certificação EPEAT na categoria Gold;
e3.  Os equipamentos deverão ser certificados na norma ISO/IEC 60950-1. Esta certificação deverá ser realizada por entidade acreditada pelo INMETRO; 
e4.  Os equipamentos deverão possuir certificação de adequação à Diretiva RoHS (RestrictionofCertainHazardousSubstances, Restrição de Certas Substâncias Perigosas). Esta exigência deverá ser comprovada por certificação emitida por instituição acreditada pelo INMETRO.
r) Software e documentação
e1.  Os equipamentos deverão ser cotados levando-se em conta o fornecimento de licença e mídia de instalação do sistema operacional Microsoft Windows 8.1 Professional ou superior;
e2.  O sistema operacional Windows deve ser em Português do Brasil;
e3.  Possuir documentação técnica do equipamento, em Português do Brasil, necessária a instalação e operação do mesmo.
e4.  Possuir mídia ou partição oculta em disco rígido para recuperação/restauração do sistema operacional. A solução adotada deverá ainda integrar os drivers de todos os periféricos do notebook para instalação no referido sistema operacional.
Garantia mínima: 01 (um) ano.</t>
  </si>
  <si>
    <t>641</t>
  </si>
  <si>
    <t>111499</t>
  </si>
  <si>
    <t>0068</t>
  </si>
  <si>
    <t>Oftalmoscópio: oftalmoscópio - luz halógena, 04 aberturas inclusive filtro verde, super leve e durável. oferece todas as funções básicas e é particularmente compacto, resistente a choques e a poeira, sem necessidade de manutenção. ótica de qualidade e mini-formato adequado para o bolso. lâmpada halógena xhl heine e ótica de alta qualidade - luz muito clara e branca, imagem brilhante. 04 diafragmas diferentes - com todas as funções mais importantes. cabo e cabeça, duas peças separadas - fácil manuseio, maior versatilidade, acompanha estojo para transporte.</t>
  </si>
  <si>
    <t>642</t>
  </si>
  <si>
    <t>111500</t>
  </si>
  <si>
    <t>0069</t>
  </si>
  <si>
    <t>Otoscópio Cabo: Otoscopio com especulo - Com cabo em aço inoxidável, para 02 pilhas comuns; Cabeçote para espéculos com lâmpada, regulador de alta e baixa luminosidade e encaixe para visor sobressalente, visor articulado ao cabeçote e móvel; 05 espéculos com encaixe de metal cromado, reutilizável em diferentes calibres; Acompanha lâmpada e visor sobressalente, e espéculos descartáveis nas seguintes quantidades e medidas: 15 espéculos de 2 mm de diâmetro externo; 15 espéculos de 5 mm de diâmetro. Certificado de Registro no Ministério da Saúde</t>
  </si>
  <si>
    <t>643</t>
  </si>
  <si>
    <t>111501</t>
  </si>
  <si>
    <t>0070</t>
  </si>
  <si>
    <t xml:space="preserve">Oxímetro de Pulso: Oxímetro de Pulso, monitoração desde de neonatal até adulto.
SpO2
Técnicas de espectrofotometria e pletismografia
Mostra os valores-medidas de SpO2 e pulso
Curva Pletismográfica
Indica qualidade do sinal procurando pulso e 
pulso fraco
Faixa de medidas SpO2 0 a 100%
Faixa SpO2: ±2% 70 a 100%
Faixa de medidas Pulso: 30 a 240 bpm
Precisão Pulso: ±3 bpm ou ±2% (a que for o maior)
Acessórios
1 Cabo de força de 3 pinos (2,5m)
1 Sensor de dedo adulto reutilizável (2,7m)
1 Certificado de garantia
1 Manual do usuário
Especificações Gerais
Congelamento da forma de onda de e SpO2
Monitoração no modo adulto e neonatal
Ajuste digital do contraste do display
Controle digital do volume do bip de pulso e alarmes
Ajuste de velocidade de traçado para 25 ou 50 mm/s
Ajuda on-line 
Indicação de carregamento de bateria, bateria fraca, 
rede elétrica ou só bateria
Desligamento automático no caso de limite mínimo de 
carga de bateria
Alarmes
Alarmes de situação para ausências de sensor de oximetria, 
limites máximos e mínimos para oximetria e pulso
Indicação sonora com 3 tons diferentes e volume ajustável digitalmente
Indicação visual
Gráficos de Tendências
Tendência para variação da freqüência cardíaca e SpO2
nas últimas 72h
Visualização em intervalos ajustáveis de 30 min., 1h, 
2h, 3h, 6h, 12h, 32h, 64h
Escala automática de 0-máx. ou min-máx
Especificações Ambiental
Temperatura de operação: 0 a 60°C 
Temperatura de armazenamento: -40 a 70°C
Umidade relativa: 15 a 95% (operação); 10 a 90% (armazenamento).
Saída para impressora
Para impressão dos valores de SpO2 e das condições
de alarme
Dois modos de impressão; relatório e contínuo
Compatível com impressora matricial
Saídas Serial e Analógica
Padrão RS232 para computadores ou estação central.
Alimentação
Rede Elétrica - 110 a 220 Vac - 50/60Hz Automática 50VA
Fonte externa: 12 Vdc (estabilizada) x 30w 
Bateria: chumbo-ácido, 12 Vdc/AAh, recarga interna e automática, uso aproximado de 8h para ECG quando totalmente carregada
Tempo de Recarga: 16 horas quando totalmente descarregada.
Dimensões
Altura:  14,0 cm
Largura: 22,8 cm 
Profundidade: 21,0 cm
Peso: 3,18 Kg
</t>
  </si>
  <si>
    <t>644</t>
  </si>
  <si>
    <t>111861</t>
  </si>
  <si>
    <t>0071</t>
  </si>
  <si>
    <t>Projetor Multimídia: Projetor Multimídia
Tecnologia 0,7 LCD - Polisilício 
Resolução nativa XGA1024 x 768 - Suporte até UXGA 1600 x 1200 
Freqüência Horizontal 15~92 kHz 
Freqüência Vertical 50-85 Hz 
Compatibilidade de Vídeo NTSC, NTSC 4,43, PAL, PAL-M, PAL-N, SECAM e HDTV 
Luminosidade 3000 ANSI Lumens 
Contraste 500:1 
Lâmpada 200 Watts UHE (Ultra High Efficiency) 
Vida útil da lâmpada 2000 horas 
Lente F=1.70 - 1,87 - f = 21.3 - 25.6 mm, com Zoom Manual (1.0 - 1.2) 
Tela Projetada (diagonal) 28 até 300 
Tipos de Projeção Frontal Mesa e Frontal Teto 
Correção de Efeito Trapézio Automático na Vertical: + ou- 15 º - Automático 
Projeção de cores 24 bit ~ 16,7 milhões 
Entradas computador 2 (duas), com saída para monitor 
Entradas vídeo Vídeo Componente, Vídeo S-VHS e Vídeo CompostO 
Som Mono c/ Alto falantes 1 (1 watt) 
Controle remoto 
Peso não superior a 3 kg 
Alimentação 100 a 120V/220 a 240V - 50/60 Hz 
Potência aproximada de 280 Watts 
Acessórios que deverão ser inclusos : Cabo SVGA, cabo de áudio/vídeo, cabo de força, cabo de mouse USB, controle remoto tipo cartão de crédito, manual e bateria e Maleta para transporte almofadada. 
Garantia de 1 ano na modalidade on-site em 24hr</t>
  </si>
  <si>
    <t>645</t>
  </si>
  <si>
    <t>126745</t>
  </si>
  <si>
    <t>0072</t>
  </si>
  <si>
    <t>Reanimador Pulmonar Manual (Ambu): Reanimador Manual composto de balão auto inflável de polivinil adulto capacidade 1200ml 
 Valvula paciente transparente com mínimo espaço morto, com conector da máscara com movimento giratório, (swivel) 
Valvula de segurança que se abre aproximadamente 45 cm/h2O 
Mascara de PVC transparente, atóxica, mod. adulto</t>
  </si>
  <si>
    <t>646</t>
  </si>
  <si>
    <t>121510</t>
  </si>
  <si>
    <t>0073</t>
  </si>
  <si>
    <t>Roteador WIFI Dual Band 750mbps - 02 Antenas: 1. Protocolos De Rede: Ieee 802.11a, Ieee 802.11b, Ieee 802.11g, Ieee 802.11n, Ieee 802.11ac, Ipv4, Ipv6
2. Taxa De Dados: 802.11n : Até 300mbps 802.11ac : UpTo 433 Mbps
3. Antena: Externa 5 Dbi Antena X 2 Interna PcbAntenna X 1
4. Transmitir / Receber: 2.4 Ghz 1 X 1 / 5 Ghz 1 X 1
5. Memória: 8 Mb Flash, 64 Mb Ram
6. Frequência De Operação: 5.1~5.8ghz
7. Criptografia: 64-Bit Wep, 128-Bit Wep, Wpa2-Psk, Wpa-Psk, Wpa-Enterprise , Wpa2-Enterprise , Radius With 802.1x, SuporteWps
8. Firewall eControle de Acesso.
9. Portas: 1 X Rj45 Para 10/100 Baset Para Wan, 4 X Rj45 Para 10/100 Baset Para Lan, Usb 2.0 X 1
Garantia mínima: 01 ano.</t>
  </si>
  <si>
    <t>647</t>
  </si>
  <si>
    <t>127915</t>
  </si>
  <si>
    <t>0074</t>
  </si>
  <si>
    <t>Seladora Manual para Papel Cirúrgico: Seladora manual para papel grau cirúrgico, com: Largura da solda: 13 mm; Solda útil: 300mm; Com suporte para colocação da bobina; Proteção para o suporte da faca de corte; Estrutura em aço; Pintura Eletrostática; Tensão: 110 ou 220V; Potência: 400W; Medidas: 400x250x500mm   e garantia mínima de um ano</t>
  </si>
  <si>
    <t>648</t>
  </si>
  <si>
    <t>134004</t>
  </si>
  <si>
    <t>0075</t>
  </si>
  <si>
    <t>Suporte de Soro: SUPORTE DE SORO
Altura regulável; Fabricado em tubos pintados 7/8 x 0,9mm.; Base de tripé fundido com 03 rodízios; Haste em tubos inox de ¾ x 1,0mm; 4 ganchos em X na parte superior; Altura mínima: 1,57m e Altura máxima: 2,10m</t>
  </si>
  <si>
    <t>649</t>
  </si>
  <si>
    <t>125395</t>
  </si>
  <si>
    <t>0076</t>
  </si>
  <si>
    <t>Switch 24 Portas: 1. Portas: 24 portas padrão Ethernet 10/100/1000 Mbps ;
2. Controle de fluxo IEEE 802.3x para transferência em full-duplex
3. Auto MDI/MDIX em todas as portas;
4. LEDs indicadores de status e diagnósticos por porta;
5. Método de acesso: CSMA/CD;
6. Método de Transmissão: Store-and-Forward;
7. Topologia: estrela;
8. RAM Buffer: 512KB;
9. Padrões:  IEEE 802.3 10BASE-T Ethernet (cabo com pares entrelaçados) /- IEEE 802.3u 100BASE-TX Fast Ethernet (cabo com pares entrelaçados) /  IEEE 802.3ab 1000BASE-T Gigabit Ethernet (cabo com pares entrelaçados) / ANSI/IEEE 802.3: NWay com auto-negociação / IEEE 802.3x: Controle de fluxo;
10. Taxa de transferência de dados: Ethernet: 10 Mbps (half-duplex), 20 Mbps (full-duplex) / Fast Ethernet: 100 Mbps (half-duplex), 200 Mbps (full-duplex) /  Gigabit Ethernet: 2000 Mbps (full duplex);
11. Cabos de rede: 10BASE-T: UTP Cat. 3, 4, 5 (100 m max.), / EIA/TIA-586 100-ohm STP (100 m max.) / 100BASE-TX, 1000BASE-T: UTP Cat. 5, Cat. 5e (100 m max.) /  EIA/TIA-568 100-ohm STP (100 m max.);
Garantia mínima: 01 ano.</t>
  </si>
  <si>
    <t>650</t>
  </si>
  <si>
    <t>192389</t>
  </si>
  <si>
    <t>0077</t>
  </si>
  <si>
    <t xml:space="preserve">Tablet 7 Polegadas: Sistema Operacional Android 4.4 ou superior, tela de 7 polegadas com tecnologia LCD ou LED; Processador no mínimo Quad  Core 1.3 GHZ ou similar; memória interna de 8 GB ou superior ; deve possuir SLOT para cartão de memória micros; Câmara traseira de no mínimo 2 MP ou superior; Conexão USB, Wifi, Bluetooth e 3G. Deve possuir sistema de GPS integrado
</t>
  </si>
  <si>
    <t>651</t>
  </si>
  <si>
    <t>133933</t>
  </si>
  <si>
    <t>0078</t>
  </si>
  <si>
    <t>Tela de Projeção: 120 (2,43m X 1,82m) formato 4:3. Superficie de projeção tipo mate para projeção frontal, ganho de luminosidade 1.1 ou superior, ângulo de visão de 100°, ou superior, reforço estrutural  da superfície para eivitar enrugamento, estrutura em aluminio com proteção anticorrosão, enrolamento manual por sistema de catraca, suporte para fixação para teto ou parede, bordas pretas na laterais (toda a volta).</t>
  </si>
  <si>
    <t>652</t>
  </si>
  <si>
    <t>191263</t>
  </si>
  <si>
    <t>0079</t>
  </si>
  <si>
    <t xml:space="preserve">Televisor de Led: Televisor Led, com tela com tamanho minimo de 42", com conversor digital, entrada HDMI, portas USB 
</t>
  </si>
  <si>
    <t>653</t>
  </si>
  <si>
    <t>191986</t>
  </si>
  <si>
    <t>0080</t>
  </si>
  <si>
    <t xml:space="preserve">Ultrassom Odontológico: Modo de operação digital, possui jato de bicarbonato integrado e caneta/transdutor do ultra-som autolavável 
</t>
  </si>
  <si>
    <t>654</t>
  </si>
  <si>
    <t>134830</t>
  </si>
  <si>
    <t>0081</t>
  </si>
  <si>
    <t>Ventilador de parede: (para o refeitório) área de ventilação 40m2 frequencia Hz: 50-60 tensao V 127 ou 220 consumo aproximadamente 24,1 kg.</t>
  </si>
  <si>
    <t>655</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</si>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</sst>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7" width="13.7109375" style="0" customWidth="1"/>
    <col min="8" max="8" width="11.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5"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3" t="s">
        <v>32</v>
      </c>
      <c r="B15" s="13" t="s">
        <v>33</v>
      </c>
      <c r="C15" s="10" t="s">
        <v>34</v>
      </c>
      <c r="D15" s="10" t="s">
        <v>35</v>
      </c>
      <c r="E15" s="12">
        <v>3</v>
      </c>
      <c r="F15" s="14">
        <v>0</v>
      </c>
      <c r="G15" s="12">
        <f>ROUND(SUM(E15*F15),2)</f>
        <v>0</v>
      </c>
      <c r="H15" s="16" t="s">
        <v>0</v>
      </c>
      <c r="I15" s="13" t="s">
        <v>36</v>
      </c>
      <c r="J15" s="11" t="s">
        <v>0</v>
      </c>
      <c r="K15" s="12">
        <f>SUM(G15:G15)</f>
        <v>0</v>
      </c>
      <c r="L15" s="12">
        <v>1247.4733</v>
      </c>
    </row>
    <row r="16" spans="1:12" ht="12.75">
      <c r="A16" s="13" t="s">
        <v>37</v>
      </c>
      <c r="B16" s="13" t="s">
        <v>38</v>
      </c>
      <c r="C16" s="10" t="s">
        <v>39</v>
      </c>
      <c r="D16" s="10" t="s">
        <v>40</v>
      </c>
      <c r="E16" s="12">
        <v>2</v>
      </c>
      <c r="F16" s="14">
        <v>0</v>
      </c>
      <c r="G16" s="12">
        <f>ROUND(SUM(E16*F16),2)</f>
        <v>0</v>
      </c>
      <c r="H16" s="16" t="s">
        <v>0</v>
      </c>
      <c r="I16" s="13" t="s">
        <v>41</v>
      </c>
      <c r="J16" s="11" t="s">
        <v>0</v>
      </c>
      <c r="K16" s="12">
        <f>SUM(G16:G16)</f>
        <v>0</v>
      </c>
      <c r="L16" s="12">
        <v>259.975</v>
      </c>
    </row>
    <row r="17" spans="1:12" ht="12.75">
      <c r="A17" s="13" t="s">
        <v>42</v>
      </c>
      <c r="B17" s="13" t="s">
        <v>43</v>
      </c>
      <c r="C17" s="10" t="s">
        <v>44</v>
      </c>
      <c r="D17" s="10" t="s">
        <v>35</v>
      </c>
      <c r="E17" s="12">
        <v>3</v>
      </c>
      <c r="F17" s="14">
        <v>0</v>
      </c>
      <c r="G17" s="12">
        <f>ROUND(SUM(E17*F17),2)</f>
        <v>0</v>
      </c>
      <c r="H17" s="16" t="s">
        <v>0</v>
      </c>
      <c r="I17" s="13" t="s">
        <v>45</v>
      </c>
      <c r="J17" s="11" t="s">
        <v>0</v>
      </c>
      <c r="K17" s="12">
        <f>SUM(G17:G17)</f>
        <v>0</v>
      </c>
      <c r="L17" s="12">
        <v>176.2967</v>
      </c>
    </row>
    <row r="18" spans="1:12" ht="12.75">
      <c r="A18" s="13" t="s">
        <v>46</v>
      </c>
      <c r="B18" s="13" t="s">
        <v>47</v>
      </c>
      <c r="C18" s="10" t="s">
        <v>48</v>
      </c>
      <c r="D18" s="10" t="s">
        <v>40</v>
      </c>
      <c r="E18" s="12">
        <v>3</v>
      </c>
      <c r="F18" s="14">
        <v>0</v>
      </c>
      <c r="G18" s="12">
        <f>ROUND(SUM(E18*F18),2)</f>
        <v>0</v>
      </c>
      <c r="H18" s="16" t="s">
        <v>0</v>
      </c>
      <c r="I18" s="13" t="s">
        <v>49</v>
      </c>
      <c r="J18" s="11" t="s">
        <v>0</v>
      </c>
      <c r="K18" s="12">
        <f>SUM(G18:G18)</f>
        <v>0</v>
      </c>
      <c r="L18" s="12">
        <v>1967.596</v>
      </c>
    </row>
    <row r="19" spans="1:12" ht="12.75">
      <c r="A19" s="13" t="s">
        <v>50</v>
      </c>
      <c r="B19" s="13" t="s">
        <v>51</v>
      </c>
      <c r="C19" s="10" t="s">
        <v>52</v>
      </c>
      <c r="D19" s="10" t="s">
        <v>53</v>
      </c>
      <c r="E19" s="12">
        <v>25</v>
      </c>
      <c r="F19" s="14">
        <v>0</v>
      </c>
      <c r="G19" s="12">
        <f>ROUND(SUM(E19*F19),2)</f>
        <v>0</v>
      </c>
      <c r="H19" s="16" t="s">
        <v>0</v>
      </c>
      <c r="I19" s="13" t="s">
        <v>54</v>
      </c>
      <c r="J19" s="11" t="s">
        <v>0</v>
      </c>
      <c r="K19" s="12">
        <f>SUM(G19:G19)</f>
        <v>0</v>
      </c>
      <c r="L19" s="12">
        <v>2329.25</v>
      </c>
    </row>
    <row r="20" spans="1:12" ht="12.75">
      <c r="A20" s="13" t="s">
        <v>55</v>
      </c>
      <c r="B20" s="13" t="s">
        <v>56</v>
      </c>
      <c r="C20" s="10" t="s">
        <v>57</v>
      </c>
      <c r="D20" s="10" t="s">
        <v>53</v>
      </c>
      <c r="E20" s="12">
        <v>29</v>
      </c>
      <c r="F20" s="14">
        <v>0</v>
      </c>
      <c r="G20" s="12">
        <f>ROUND(SUM(E20*F20),2)</f>
        <v>0</v>
      </c>
      <c r="H20" s="16" t="s">
        <v>0</v>
      </c>
      <c r="I20" s="13" t="s">
        <v>58</v>
      </c>
      <c r="J20" s="11" t="s">
        <v>0</v>
      </c>
      <c r="K20" s="12">
        <f>SUM(G20:G20)</f>
        <v>0</v>
      </c>
      <c r="L20" s="12">
        <v>695.975</v>
      </c>
    </row>
    <row r="21" spans="1:12" ht="12.75">
      <c r="A21" s="13" t="s">
        <v>59</v>
      </c>
      <c r="B21" s="13" t="s">
        <v>60</v>
      </c>
      <c r="C21" s="10" t="s">
        <v>61</v>
      </c>
      <c r="D21" s="10" t="s">
        <v>53</v>
      </c>
      <c r="E21" s="12">
        <v>8</v>
      </c>
      <c r="F21" s="14">
        <v>0</v>
      </c>
      <c r="G21" s="12">
        <f>ROUND(SUM(E21*F21),2)</f>
        <v>0</v>
      </c>
      <c r="H21" s="16" t="s">
        <v>0</v>
      </c>
      <c r="I21" s="13" t="s">
        <v>62</v>
      </c>
      <c r="J21" s="11" t="s">
        <v>0</v>
      </c>
      <c r="K21" s="12">
        <f>SUM(G21:G21)</f>
        <v>0</v>
      </c>
      <c r="L21" s="12">
        <v>671.725</v>
      </c>
    </row>
    <row r="22" spans="1:12" ht="12.75">
      <c r="A22" s="13" t="s">
        <v>63</v>
      </c>
      <c r="B22" s="13" t="s">
        <v>64</v>
      </c>
      <c r="C22" s="10" t="s">
        <v>65</v>
      </c>
      <c r="D22" s="10" t="s">
        <v>53</v>
      </c>
      <c r="E22" s="12">
        <v>3</v>
      </c>
      <c r="F22" s="14">
        <v>0</v>
      </c>
      <c r="G22" s="12">
        <f>ROUND(SUM(E22*F22),2)</f>
        <v>0</v>
      </c>
      <c r="H22" s="16" t="s">
        <v>0</v>
      </c>
      <c r="I22" s="13" t="s">
        <v>66</v>
      </c>
      <c r="J22" s="11" t="s">
        <v>0</v>
      </c>
      <c r="K22" s="12">
        <f>SUM(G22:G22)</f>
        <v>0</v>
      </c>
      <c r="L22" s="12">
        <v>6853.11</v>
      </c>
    </row>
    <row r="23" spans="1:12" ht="12.75">
      <c r="A23" s="13" t="s">
        <v>67</v>
      </c>
      <c r="B23" s="13" t="s">
        <v>68</v>
      </c>
      <c r="C23" s="10" t="s">
        <v>69</v>
      </c>
      <c r="D23" s="10" t="s">
        <v>53</v>
      </c>
      <c r="E23" s="12">
        <v>1</v>
      </c>
      <c r="F23" s="14">
        <v>0</v>
      </c>
      <c r="G23" s="12">
        <f>ROUND(SUM(E23*F23),2)</f>
        <v>0</v>
      </c>
      <c r="H23" s="16" t="s">
        <v>0</v>
      </c>
      <c r="I23" s="13" t="s">
        <v>70</v>
      </c>
      <c r="J23" s="11" t="s">
        <v>0</v>
      </c>
      <c r="K23" s="12">
        <f>SUM(G23:G23)</f>
        <v>0</v>
      </c>
      <c r="L23" s="12">
        <v>1919.3333</v>
      </c>
    </row>
    <row r="24" spans="1:12" ht="12.75">
      <c r="A24" s="13" t="s">
        <v>71</v>
      </c>
      <c r="B24" s="13" t="s">
        <v>72</v>
      </c>
      <c r="C24" s="10" t="s">
        <v>73</v>
      </c>
      <c r="D24" s="10" t="s">
        <v>53</v>
      </c>
      <c r="E24" s="12">
        <v>5</v>
      </c>
      <c r="F24" s="14">
        <v>0</v>
      </c>
      <c r="G24" s="12">
        <f>ROUND(SUM(E24*F24),2)</f>
        <v>0</v>
      </c>
      <c r="H24" s="16" t="s">
        <v>0</v>
      </c>
      <c r="I24" s="13" t="s">
        <v>74</v>
      </c>
      <c r="J24" s="11" t="s">
        <v>0</v>
      </c>
      <c r="K24" s="12">
        <f>SUM(G24:G24)</f>
        <v>0</v>
      </c>
      <c r="L24" s="12">
        <v>1546.3333</v>
      </c>
    </row>
    <row r="25" spans="1:12" ht="12.75">
      <c r="A25" s="13" t="s">
        <v>75</v>
      </c>
      <c r="B25" s="13" t="s">
        <v>76</v>
      </c>
      <c r="C25" s="10" t="s">
        <v>77</v>
      </c>
      <c r="D25" s="10" t="s">
        <v>53</v>
      </c>
      <c r="E25" s="12">
        <v>5</v>
      </c>
      <c r="F25" s="14">
        <v>0</v>
      </c>
      <c r="G25" s="12">
        <f>ROUND(SUM(E25*F25),2)</f>
        <v>0</v>
      </c>
      <c r="H25" s="16" t="s">
        <v>0</v>
      </c>
      <c r="I25" s="13" t="s">
        <v>78</v>
      </c>
      <c r="J25" s="11" t="s">
        <v>0</v>
      </c>
      <c r="K25" s="12">
        <f>SUM(G25:G25)</f>
        <v>0</v>
      </c>
      <c r="L25" s="12">
        <v>1009.4333</v>
      </c>
    </row>
    <row r="26" spans="1:12" ht="12.75">
      <c r="A26" s="13" t="s">
        <v>79</v>
      </c>
      <c r="B26" s="13" t="s">
        <v>80</v>
      </c>
      <c r="C26" s="10" t="s">
        <v>81</v>
      </c>
      <c r="D26" s="10" t="s">
        <v>53</v>
      </c>
      <c r="E26" s="12">
        <v>26</v>
      </c>
      <c r="F26" s="14">
        <v>0</v>
      </c>
      <c r="G26" s="12">
        <f>ROUND(SUM(E26*F26),2)</f>
        <v>0</v>
      </c>
      <c r="H26" s="16" t="s">
        <v>0</v>
      </c>
      <c r="I26" s="13" t="s">
        <v>82</v>
      </c>
      <c r="J26" s="11" t="s">
        <v>0</v>
      </c>
      <c r="K26" s="12">
        <f>SUM(G26:G26)</f>
        <v>0</v>
      </c>
      <c r="L26" s="12">
        <v>85.312</v>
      </c>
    </row>
    <row r="27" spans="1:12" ht="12.75">
      <c r="A27" s="13" t="s">
        <v>83</v>
      </c>
      <c r="B27" s="13" t="s">
        <v>84</v>
      </c>
      <c r="C27" s="10" t="s">
        <v>85</v>
      </c>
      <c r="D27" s="10" t="s">
        <v>35</v>
      </c>
      <c r="E27" s="12">
        <v>14</v>
      </c>
      <c r="F27" s="14">
        <v>0</v>
      </c>
      <c r="G27" s="12">
        <f>ROUND(SUM(E27*F27),2)</f>
        <v>0</v>
      </c>
      <c r="H27" s="16" t="s">
        <v>0</v>
      </c>
      <c r="I27" s="13" t="s">
        <v>86</v>
      </c>
      <c r="J27" s="11" t="s">
        <v>0</v>
      </c>
      <c r="K27" s="12">
        <f>SUM(G27:G27)</f>
        <v>0</v>
      </c>
      <c r="L27" s="12">
        <v>61.33</v>
      </c>
    </row>
    <row r="28" spans="1:12" ht="12.75">
      <c r="A28" s="13" t="s">
        <v>87</v>
      </c>
      <c r="B28" s="13" t="s">
        <v>88</v>
      </c>
      <c r="C28" s="10" t="s">
        <v>89</v>
      </c>
      <c r="D28" s="10" t="s">
        <v>53</v>
      </c>
      <c r="E28" s="12">
        <v>4</v>
      </c>
      <c r="F28" s="14">
        <v>0</v>
      </c>
      <c r="G28" s="12">
        <f>ROUND(SUM(E28*F28),2)</f>
        <v>0</v>
      </c>
      <c r="H28" s="16" t="s">
        <v>0</v>
      </c>
      <c r="I28" s="13" t="s">
        <v>90</v>
      </c>
      <c r="J28" s="11" t="s">
        <v>0</v>
      </c>
      <c r="K28" s="12">
        <f>SUM(G28:G28)</f>
        <v>0</v>
      </c>
      <c r="L28" s="12">
        <v>1236</v>
      </c>
    </row>
    <row r="29" spans="1:12" ht="12.75">
      <c r="A29" s="13" t="s">
        <v>91</v>
      </c>
      <c r="B29" s="13" t="s">
        <v>92</v>
      </c>
      <c r="C29" s="10" t="s">
        <v>93</v>
      </c>
      <c r="D29" s="10" t="s">
        <v>53</v>
      </c>
      <c r="E29" s="12">
        <v>6</v>
      </c>
      <c r="F29" s="14">
        <v>0</v>
      </c>
      <c r="G29" s="12">
        <f>ROUND(SUM(E29*F29),2)</f>
        <v>0</v>
      </c>
      <c r="H29" s="16" t="s">
        <v>0</v>
      </c>
      <c r="I29" s="13" t="s">
        <v>94</v>
      </c>
      <c r="J29" s="11" t="s">
        <v>0</v>
      </c>
      <c r="K29" s="12">
        <f>SUM(G29:G29)</f>
        <v>0</v>
      </c>
      <c r="L29" s="12">
        <v>484.115</v>
      </c>
    </row>
    <row r="30" spans="1:12" ht="12.75">
      <c r="A30" s="13" t="s">
        <v>95</v>
      </c>
      <c r="B30" s="13" t="s">
        <v>96</v>
      </c>
      <c r="C30" s="10" t="s">
        <v>97</v>
      </c>
      <c r="D30" s="10" t="s">
        <v>53</v>
      </c>
      <c r="E30" s="12">
        <v>1</v>
      </c>
      <c r="F30" s="14">
        <v>0</v>
      </c>
      <c r="G30" s="12">
        <f>ROUND(SUM(E30*F30),2)</f>
        <v>0</v>
      </c>
      <c r="H30" s="16" t="s">
        <v>0</v>
      </c>
      <c r="I30" s="13" t="s">
        <v>98</v>
      </c>
      <c r="J30" s="11" t="s">
        <v>0</v>
      </c>
      <c r="K30" s="12">
        <f>SUM(G30:G30)</f>
        <v>0</v>
      </c>
      <c r="L30" s="12">
        <v>5583.3333</v>
      </c>
    </row>
    <row r="31" spans="1:12" ht="12.75">
      <c r="A31" s="13" t="s">
        <v>99</v>
      </c>
      <c r="B31" s="13" t="s">
        <v>100</v>
      </c>
      <c r="C31" s="10" t="s">
        <v>101</v>
      </c>
      <c r="D31" s="10" t="s">
        <v>35</v>
      </c>
      <c r="E31" s="12">
        <v>2</v>
      </c>
      <c r="F31" s="14">
        <v>0</v>
      </c>
      <c r="G31" s="12">
        <f>ROUND(SUM(E31*F31),2)</f>
        <v>0</v>
      </c>
      <c r="H31" s="16" t="s">
        <v>0</v>
      </c>
      <c r="I31" s="13" t="s">
        <v>102</v>
      </c>
      <c r="J31" s="11" t="s">
        <v>0</v>
      </c>
      <c r="K31" s="12">
        <f>SUM(G31:G31)</f>
        <v>0</v>
      </c>
      <c r="L31" s="12">
        <v>234.9</v>
      </c>
    </row>
    <row r="32" spans="1:12" ht="12.75">
      <c r="A32" s="13" t="s">
        <v>103</v>
      </c>
      <c r="B32" s="13" t="s">
        <v>104</v>
      </c>
      <c r="C32" s="10" t="s">
        <v>105</v>
      </c>
      <c r="D32" s="10" t="s">
        <v>35</v>
      </c>
      <c r="E32" s="12">
        <v>55</v>
      </c>
      <c r="F32" s="14">
        <v>0</v>
      </c>
      <c r="G32" s="12">
        <f>ROUND(SUM(E32*F32),2)</f>
        <v>0</v>
      </c>
      <c r="H32" s="16" t="s">
        <v>0</v>
      </c>
      <c r="I32" s="13" t="s">
        <v>106</v>
      </c>
      <c r="J32" s="11" t="s">
        <v>0</v>
      </c>
      <c r="K32" s="12">
        <f>SUM(G32:G32)</f>
        <v>0</v>
      </c>
      <c r="L32" s="12">
        <v>230.38</v>
      </c>
    </row>
    <row r="33" spans="1:12" ht="12.75">
      <c r="A33" s="13" t="s">
        <v>107</v>
      </c>
      <c r="B33" s="13" t="s">
        <v>108</v>
      </c>
      <c r="C33" s="10" t="s">
        <v>109</v>
      </c>
      <c r="D33" s="10" t="s">
        <v>53</v>
      </c>
      <c r="E33" s="12">
        <v>2</v>
      </c>
      <c r="F33" s="14">
        <v>0</v>
      </c>
      <c r="G33" s="12">
        <f>ROUND(SUM(E33*F33),2)</f>
        <v>0</v>
      </c>
      <c r="H33" s="16" t="s">
        <v>0</v>
      </c>
      <c r="I33" s="13" t="s">
        <v>110</v>
      </c>
      <c r="J33" s="11" t="s">
        <v>0</v>
      </c>
      <c r="K33" s="12">
        <f>SUM(G33:G33)</f>
        <v>0</v>
      </c>
      <c r="L33" s="12">
        <v>798.6633</v>
      </c>
    </row>
    <row r="34" spans="1:12" ht="12.75">
      <c r="A34" s="13" t="s">
        <v>111</v>
      </c>
      <c r="B34" s="13" t="s">
        <v>112</v>
      </c>
      <c r="C34" s="10" t="s">
        <v>113</v>
      </c>
      <c r="D34" s="10" t="s">
        <v>35</v>
      </c>
      <c r="E34" s="12">
        <v>3</v>
      </c>
      <c r="F34" s="14">
        <v>0</v>
      </c>
      <c r="G34" s="12">
        <f>ROUND(SUM(E34*F34),2)</f>
        <v>0</v>
      </c>
      <c r="H34" s="16" t="s">
        <v>0</v>
      </c>
      <c r="I34" s="13" t="s">
        <v>114</v>
      </c>
      <c r="J34" s="11" t="s">
        <v>0</v>
      </c>
      <c r="K34" s="12">
        <f>SUM(G34:G34)</f>
        <v>0</v>
      </c>
      <c r="L34" s="12">
        <v>1850</v>
      </c>
    </row>
    <row r="35" spans="1:12" ht="12.75">
      <c r="A35" s="13" t="s">
        <v>115</v>
      </c>
      <c r="B35" s="13" t="s">
        <v>116</v>
      </c>
      <c r="C35" s="10" t="s">
        <v>117</v>
      </c>
      <c r="D35" s="10" t="s">
        <v>35</v>
      </c>
      <c r="E35" s="12">
        <v>1</v>
      </c>
      <c r="F35" s="14">
        <v>0</v>
      </c>
      <c r="G35" s="12">
        <f>ROUND(SUM(E35*F35),2)</f>
        <v>0</v>
      </c>
      <c r="H35" s="16" t="s">
        <v>0</v>
      </c>
      <c r="I35" s="13" t="s">
        <v>118</v>
      </c>
      <c r="J35" s="11" t="s">
        <v>0</v>
      </c>
      <c r="K35" s="12">
        <f>SUM(G35:G35)</f>
        <v>0</v>
      </c>
      <c r="L35" s="12">
        <v>1598.5133</v>
      </c>
    </row>
    <row r="36" spans="1:12" ht="12.75">
      <c r="A36" s="13" t="s">
        <v>119</v>
      </c>
      <c r="B36" s="13" t="s">
        <v>120</v>
      </c>
      <c r="C36" s="10" t="s">
        <v>121</v>
      </c>
      <c r="D36" s="10" t="s">
        <v>35</v>
      </c>
      <c r="E36" s="12">
        <v>2</v>
      </c>
      <c r="F36" s="14">
        <v>0</v>
      </c>
      <c r="G36" s="12">
        <f>ROUND(SUM(E36*F36),2)</f>
        <v>0</v>
      </c>
      <c r="H36" s="16" t="s">
        <v>0</v>
      </c>
      <c r="I36" s="13" t="s">
        <v>122</v>
      </c>
      <c r="J36" s="11" t="s">
        <v>0</v>
      </c>
      <c r="K36" s="12">
        <f>SUM(G36:G36)</f>
        <v>0</v>
      </c>
      <c r="L36" s="12">
        <v>489.06</v>
      </c>
    </row>
    <row r="37" spans="1:12" ht="12.75">
      <c r="A37" s="13" t="s">
        <v>123</v>
      </c>
      <c r="B37" s="13" t="s">
        <v>124</v>
      </c>
      <c r="C37" s="10" t="s">
        <v>125</v>
      </c>
      <c r="D37" s="10" t="s">
        <v>35</v>
      </c>
      <c r="E37" s="12">
        <v>1</v>
      </c>
      <c r="F37" s="14">
        <v>0</v>
      </c>
      <c r="G37" s="12">
        <f>ROUND(SUM(E37*F37),2)</f>
        <v>0</v>
      </c>
      <c r="H37" s="16" t="s">
        <v>0</v>
      </c>
      <c r="I37" s="13" t="s">
        <v>126</v>
      </c>
      <c r="J37" s="11" t="s">
        <v>0</v>
      </c>
      <c r="K37" s="12">
        <f>SUM(G37:G37)</f>
        <v>0</v>
      </c>
      <c r="L37" s="12">
        <v>656.975</v>
      </c>
    </row>
    <row r="38" spans="1:12" ht="12.75">
      <c r="A38" s="13" t="s">
        <v>127</v>
      </c>
      <c r="B38" s="13" t="s">
        <v>128</v>
      </c>
      <c r="C38" s="10" t="s">
        <v>129</v>
      </c>
      <c r="D38" s="10" t="s">
        <v>53</v>
      </c>
      <c r="E38" s="12">
        <v>41</v>
      </c>
      <c r="F38" s="14">
        <v>0</v>
      </c>
      <c r="G38" s="12">
        <f>ROUND(SUM(E38*F38),2)</f>
        <v>0</v>
      </c>
      <c r="H38" s="16" t="s">
        <v>0</v>
      </c>
      <c r="I38" s="13" t="s">
        <v>130</v>
      </c>
      <c r="J38" s="11" t="s">
        <v>0</v>
      </c>
      <c r="K38" s="12">
        <f>SUM(G38:G38)</f>
        <v>0</v>
      </c>
      <c r="L38" s="12">
        <v>547.475</v>
      </c>
    </row>
    <row r="39" spans="1:12" ht="12.75">
      <c r="A39" s="13" t="s">
        <v>131</v>
      </c>
      <c r="B39" s="13" t="s">
        <v>132</v>
      </c>
      <c r="C39" s="10" t="s">
        <v>133</v>
      </c>
      <c r="D39" s="10" t="s">
        <v>35</v>
      </c>
      <c r="E39" s="12">
        <v>1</v>
      </c>
      <c r="F39" s="14">
        <v>0</v>
      </c>
      <c r="G39" s="12">
        <f>ROUND(SUM(E39*F39),2)</f>
        <v>0</v>
      </c>
      <c r="H39" s="16" t="s">
        <v>0</v>
      </c>
      <c r="I39" s="13" t="s">
        <v>134</v>
      </c>
      <c r="J39" s="11" t="s">
        <v>0</v>
      </c>
      <c r="K39" s="12">
        <f>SUM(G39:G39)</f>
        <v>0</v>
      </c>
      <c r="L39" s="12">
        <v>11488</v>
      </c>
    </row>
    <row r="40" spans="1:12" ht="12.75">
      <c r="A40" s="13" t="s">
        <v>135</v>
      </c>
      <c r="B40" s="13" t="s">
        <v>136</v>
      </c>
      <c r="C40" s="10" t="s">
        <v>137</v>
      </c>
      <c r="D40" s="10" t="s">
        <v>53</v>
      </c>
      <c r="E40" s="12">
        <v>1</v>
      </c>
      <c r="F40" s="14">
        <v>0</v>
      </c>
      <c r="G40" s="12">
        <f>ROUND(SUM(E40*F40),2)</f>
        <v>0</v>
      </c>
      <c r="H40" s="16" t="s">
        <v>0</v>
      </c>
      <c r="I40" s="13" t="s">
        <v>138</v>
      </c>
      <c r="J40" s="11" t="s">
        <v>0</v>
      </c>
      <c r="K40" s="12">
        <f>SUM(G40:G40)</f>
        <v>0</v>
      </c>
      <c r="L40" s="12">
        <v>1303.8667</v>
      </c>
    </row>
    <row r="41" spans="1:12" ht="12.75">
      <c r="A41" s="13" t="s">
        <v>139</v>
      </c>
      <c r="B41" s="13" t="s">
        <v>140</v>
      </c>
      <c r="C41" s="10" t="s">
        <v>141</v>
      </c>
      <c r="D41" s="10" t="s">
        <v>35</v>
      </c>
      <c r="E41" s="12">
        <v>3</v>
      </c>
      <c r="F41" s="14">
        <v>0</v>
      </c>
      <c r="G41" s="12">
        <f>ROUND(SUM(E41*F41),2)</f>
        <v>0</v>
      </c>
      <c r="H41" s="16" t="s">
        <v>0</v>
      </c>
      <c r="I41" s="13" t="s">
        <v>142</v>
      </c>
      <c r="J41" s="11" t="s">
        <v>0</v>
      </c>
      <c r="K41" s="12">
        <f>SUM(G41:G41)</f>
        <v>0</v>
      </c>
      <c r="L41" s="12">
        <v>2087.6333</v>
      </c>
    </row>
    <row r="42" spans="1:12" ht="12.75">
      <c r="A42" s="13" t="s">
        <v>143</v>
      </c>
      <c r="B42" s="13" t="s">
        <v>144</v>
      </c>
      <c r="C42" s="10" t="s">
        <v>145</v>
      </c>
      <c r="D42" s="10" t="s">
        <v>35</v>
      </c>
      <c r="E42" s="12">
        <v>1</v>
      </c>
      <c r="F42" s="14">
        <v>0</v>
      </c>
      <c r="G42" s="12">
        <f>ROUND(SUM(E42*F42),2)</f>
        <v>0</v>
      </c>
      <c r="H42" s="16" t="s">
        <v>0</v>
      </c>
      <c r="I42" s="13" t="s">
        <v>146</v>
      </c>
      <c r="J42" s="11" t="s">
        <v>0</v>
      </c>
      <c r="K42" s="12">
        <f>SUM(G42:G42)</f>
        <v>0</v>
      </c>
      <c r="L42" s="12">
        <v>1334.3833</v>
      </c>
    </row>
    <row r="43" spans="1:12" ht="12.75">
      <c r="A43" s="13" t="s">
        <v>147</v>
      </c>
      <c r="B43" s="13" t="s">
        <v>148</v>
      </c>
      <c r="C43" s="10" t="s">
        <v>149</v>
      </c>
      <c r="D43" s="10" t="s">
        <v>40</v>
      </c>
      <c r="E43" s="12">
        <v>1</v>
      </c>
      <c r="F43" s="14">
        <v>0</v>
      </c>
      <c r="G43" s="12">
        <f>ROUND(SUM(E43*F43),2)</f>
        <v>0</v>
      </c>
      <c r="H43" s="16" t="s">
        <v>0</v>
      </c>
      <c r="I43" s="13" t="s">
        <v>150</v>
      </c>
      <c r="J43" s="11" t="s">
        <v>0</v>
      </c>
      <c r="K43" s="12">
        <f>SUM(G43:G43)</f>
        <v>0</v>
      </c>
      <c r="L43" s="12">
        <v>1159.6333</v>
      </c>
    </row>
    <row r="44" spans="1:12" ht="12.75">
      <c r="A44" s="13" t="s">
        <v>151</v>
      </c>
      <c r="B44" s="13" t="s">
        <v>152</v>
      </c>
      <c r="C44" s="10" t="s">
        <v>153</v>
      </c>
      <c r="D44" s="10" t="s">
        <v>53</v>
      </c>
      <c r="E44" s="12">
        <v>2</v>
      </c>
      <c r="F44" s="14">
        <v>0</v>
      </c>
      <c r="G44" s="12">
        <f>ROUND(SUM(E44*F44),2)</f>
        <v>0</v>
      </c>
      <c r="H44" s="16" t="s">
        <v>0</v>
      </c>
      <c r="I44" s="13" t="s">
        <v>154</v>
      </c>
      <c r="J44" s="11" t="s">
        <v>0</v>
      </c>
      <c r="K44" s="12">
        <f>SUM(G44:G44)</f>
        <v>0</v>
      </c>
      <c r="L44" s="12">
        <v>165.26</v>
      </c>
    </row>
    <row r="45" spans="1:12" ht="12.75">
      <c r="A45" s="13" t="s">
        <v>155</v>
      </c>
      <c r="B45" s="13" t="s">
        <v>156</v>
      </c>
      <c r="C45" s="10" t="s">
        <v>157</v>
      </c>
      <c r="D45" s="10" t="s">
        <v>35</v>
      </c>
      <c r="E45" s="12">
        <v>3</v>
      </c>
      <c r="F45" s="14">
        <v>0</v>
      </c>
      <c r="G45" s="12">
        <f>ROUND(SUM(E45*F45),2)</f>
        <v>0</v>
      </c>
      <c r="H45" s="16" t="s">
        <v>0</v>
      </c>
      <c r="I45" s="13" t="s">
        <v>158</v>
      </c>
      <c r="J45" s="11" t="s">
        <v>0</v>
      </c>
      <c r="K45" s="12">
        <f>SUM(G45:G45)</f>
        <v>0</v>
      </c>
      <c r="L45" s="12">
        <v>4044.375</v>
      </c>
    </row>
    <row r="46" spans="1:12" ht="12.75">
      <c r="A46" s="13" t="s">
        <v>159</v>
      </c>
      <c r="B46" s="13" t="s">
        <v>160</v>
      </c>
      <c r="C46" s="10" t="s">
        <v>161</v>
      </c>
      <c r="D46" s="10" t="s">
        <v>53</v>
      </c>
      <c r="E46" s="12">
        <v>124</v>
      </c>
      <c r="F46" s="14">
        <v>0</v>
      </c>
      <c r="G46" s="12">
        <f>ROUND(SUM(E46*F46),2)</f>
        <v>0</v>
      </c>
      <c r="H46" s="16" t="s">
        <v>0</v>
      </c>
      <c r="I46" s="13" t="s">
        <v>162</v>
      </c>
      <c r="J46" s="11" t="s">
        <v>0</v>
      </c>
      <c r="K46" s="12">
        <f>SUM(G46:G46)</f>
        <v>0</v>
      </c>
      <c r="L46" s="12">
        <v>2938</v>
      </c>
    </row>
    <row r="47" spans="1:12" ht="12.75">
      <c r="A47" s="13" t="s">
        <v>163</v>
      </c>
      <c r="B47" s="13" t="s">
        <v>164</v>
      </c>
      <c r="C47" s="10" t="s">
        <v>165</v>
      </c>
      <c r="D47" s="10" t="s">
        <v>35</v>
      </c>
      <c r="E47" s="12">
        <v>1</v>
      </c>
      <c r="F47" s="14">
        <v>0</v>
      </c>
      <c r="G47" s="12">
        <f>ROUND(SUM(E47*F47),2)</f>
        <v>0</v>
      </c>
      <c r="H47" s="16" t="s">
        <v>0</v>
      </c>
      <c r="I47" s="13" t="s">
        <v>166</v>
      </c>
      <c r="J47" s="11" t="s">
        <v>0</v>
      </c>
      <c r="K47" s="12">
        <f>SUM(G47:G47)</f>
        <v>0</v>
      </c>
      <c r="L47" s="12">
        <v>4986</v>
      </c>
    </row>
    <row r="48" spans="1:12" ht="12.75">
      <c r="A48" s="13" t="s">
        <v>167</v>
      </c>
      <c r="B48" s="13" t="s">
        <v>168</v>
      </c>
      <c r="C48" s="10" t="s">
        <v>169</v>
      </c>
      <c r="D48" s="10" t="s">
        <v>35</v>
      </c>
      <c r="E48" s="12">
        <v>2</v>
      </c>
      <c r="F48" s="14">
        <v>0</v>
      </c>
      <c r="G48" s="12">
        <f>ROUND(SUM(E48*F48),2)</f>
        <v>0</v>
      </c>
      <c r="H48" s="16" t="s">
        <v>0</v>
      </c>
      <c r="I48" s="13" t="s">
        <v>170</v>
      </c>
      <c r="J48" s="11" t="s">
        <v>0</v>
      </c>
      <c r="K48" s="12">
        <f>SUM(G48:G48)</f>
        <v>0</v>
      </c>
      <c r="L48" s="12">
        <v>8753.6</v>
      </c>
    </row>
    <row r="49" spans="1:12" ht="12.75">
      <c r="A49" s="13" t="s">
        <v>171</v>
      </c>
      <c r="B49" s="13" t="s">
        <v>172</v>
      </c>
      <c r="C49" s="10" t="s">
        <v>173</v>
      </c>
      <c r="D49" s="10" t="s">
        <v>35</v>
      </c>
      <c r="E49" s="12">
        <v>3</v>
      </c>
      <c r="F49" s="14">
        <v>0</v>
      </c>
      <c r="G49" s="12">
        <f>ROUND(SUM(E49*F49),2)</f>
        <v>0</v>
      </c>
      <c r="H49" s="16" t="s">
        <v>0</v>
      </c>
      <c r="I49" s="13" t="s">
        <v>174</v>
      </c>
      <c r="J49" s="11" t="s">
        <v>0</v>
      </c>
      <c r="K49" s="12">
        <f>SUM(G49:G49)</f>
        <v>0</v>
      </c>
      <c r="L49" s="12">
        <v>1565.5667</v>
      </c>
    </row>
    <row r="50" spans="1:12" ht="12.75">
      <c r="A50" s="13" t="s">
        <v>175</v>
      </c>
      <c r="B50" s="13" t="s">
        <v>176</v>
      </c>
      <c r="C50" s="10" t="s">
        <v>177</v>
      </c>
      <c r="D50" s="10" t="s">
        <v>53</v>
      </c>
      <c r="E50" s="12">
        <v>3</v>
      </c>
      <c r="F50" s="14">
        <v>0</v>
      </c>
      <c r="G50" s="12">
        <f>ROUND(SUM(E50*F50),2)</f>
        <v>0</v>
      </c>
      <c r="H50" s="16" t="s">
        <v>0</v>
      </c>
      <c r="I50" s="13" t="s">
        <v>178</v>
      </c>
      <c r="J50" s="11" t="s">
        <v>0</v>
      </c>
      <c r="K50" s="12">
        <f>SUM(G50:G50)</f>
        <v>0</v>
      </c>
      <c r="L50" s="12">
        <v>1023.66</v>
      </c>
    </row>
    <row r="51" spans="1:12" ht="12.75">
      <c r="A51" s="13" t="s">
        <v>179</v>
      </c>
      <c r="B51" s="13" t="s">
        <v>180</v>
      </c>
      <c r="C51" s="10" t="s">
        <v>181</v>
      </c>
      <c r="D51" s="10" t="s">
        <v>53</v>
      </c>
      <c r="E51" s="12">
        <v>3</v>
      </c>
      <c r="F51" s="14">
        <v>0</v>
      </c>
      <c r="G51" s="12">
        <f>ROUND(SUM(E51*F51),2)</f>
        <v>0</v>
      </c>
      <c r="H51" s="16" t="s">
        <v>0</v>
      </c>
      <c r="I51" s="13" t="s">
        <v>182</v>
      </c>
      <c r="J51" s="11" t="s">
        <v>0</v>
      </c>
      <c r="K51" s="12">
        <f>SUM(G51:G51)</f>
        <v>0</v>
      </c>
      <c r="L51" s="12">
        <v>712.3667</v>
      </c>
    </row>
    <row r="52" spans="1:12" ht="12.75">
      <c r="A52" s="13" t="s">
        <v>183</v>
      </c>
      <c r="B52" s="13" t="s">
        <v>184</v>
      </c>
      <c r="C52" s="10" t="s">
        <v>185</v>
      </c>
      <c r="D52" s="10" t="s">
        <v>40</v>
      </c>
      <c r="E52" s="12">
        <v>1</v>
      </c>
      <c r="F52" s="14">
        <v>0</v>
      </c>
      <c r="G52" s="12">
        <f>ROUND(SUM(E52*F52),2)</f>
        <v>0</v>
      </c>
      <c r="H52" s="16" t="s">
        <v>0</v>
      </c>
      <c r="I52" s="13" t="s">
        <v>186</v>
      </c>
      <c r="J52" s="11" t="s">
        <v>0</v>
      </c>
      <c r="K52" s="12">
        <f>SUM(G52:G52)</f>
        <v>0</v>
      </c>
      <c r="L52" s="12">
        <v>7067.3333</v>
      </c>
    </row>
    <row r="53" spans="1:12" ht="12.75">
      <c r="A53" s="13" t="s">
        <v>187</v>
      </c>
      <c r="B53" s="13" t="s">
        <v>188</v>
      </c>
      <c r="C53" s="10" t="s">
        <v>189</v>
      </c>
      <c r="D53" s="10" t="s">
        <v>35</v>
      </c>
      <c r="E53" s="12">
        <v>2</v>
      </c>
      <c r="F53" s="14">
        <v>0</v>
      </c>
      <c r="G53" s="12">
        <f>ROUND(SUM(E53*F53),2)</f>
        <v>0</v>
      </c>
      <c r="H53" s="16" t="s">
        <v>0</v>
      </c>
      <c r="I53" s="13" t="s">
        <v>190</v>
      </c>
      <c r="J53" s="11" t="s">
        <v>0</v>
      </c>
      <c r="K53" s="12">
        <f>SUM(G53:G53)</f>
        <v>0</v>
      </c>
      <c r="L53" s="12">
        <v>3267.975</v>
      </c>
    </row>
    <row r="54" spans="1:12" ht="12.75">
      <c r="A54" s="13" t="s">
        <v>191</v>
      </c>
      <c r="B54" s="13" t="s">
        <v>192</v>
      </c>
      <c r="C54" s="10" t="s">
        <v>193</v>
      </c>
      <c r="D54" s="10" t="s">
        <v>53</v>
      </c>
      <c r="E54" s="12">
        <v>10</v>
      </c>
      <c r="F54" s="14">
        <v>0</v>
      </c>
      <c r="G54" s="12">
        <f>ROUND(SUM(E54*F54),2)</f>
        <v>0</v>
      </c>
      <c r="H54" s="16" t="s">
        <v>0</v>
      </c>
      <c r="I54" s="13" t="s">
        <v>194</v>
      </c>
      <c r="J54" s="11" t="s">
        <v>0</v>
      </c>
      <c r="K54" s="12">
        <f>SUM(G54:G54)</f>
        <v>0</v>
      </c>
      <c r="L54" s="12">
        <v>274.7933</v>
      </c>
    </row>
    <row r="55" spans="1:12" ht="12.75">
      <c r="A55" s="13" t="s">
        <v>195</v>
      </c>
      <c r="B55" s="13" t="s">
        <v>196</v>
      </c>
      <c r="C55" s="10" t="s">
        <v>197</v>
      </c>
      <c r="D55" s="10" t="s">
        <v>35</v>
      </c>
      <c r="E55" s="12">
        <v>7</v>
      </c>
      <c r="F55" s="14">
        <v>0</v>
      </c>
      <c r="G55" s="12">
        <f>ROUND(SUM(E55*F55),2)</f>
        <v>0</v>
      </c>
      <c r="H55" s="16" t="s">
        <v>0</v>
      </c>
      <c r="I55" s="13" t="s">
        <v>198</v>
      </c>
      <c r="J55" s="11" t="s">
        <v>0</v>
      </c>
      <c r="K55" s="12">
        <f>SUM(G55:G55)</f>
        <v>0</v>
      </c>
      <c r="L55" s="12">
        <v>165.78</v>
      </c>
    </row>
    <row r="56" spans="1:12" ht="12.75">
      <c r="A56" s="13" t="s">
        <v>199</v>
      </c>
      <c r="B56" s="13" t="s">
        <v>200</v>
      </c>
      <c r="C56" s="10" t="s">
        <v>201</v>
      </c>
      <c r="D56" s="10" t="s">
        <v>35</v>
      </c>
      <c r="E56" s="12">
        <v>4</v>
      </c>
      <c r="F56" s="14">
        <v>0</v>
      </c>
      <c r="G56" s="12">
        <f>ROUND(SUM(E56*F56),2)</f>
        <v>0</v>
      </c>
      <c r="H56" s="16" t="s">
        <v>0</v>
      </c>
      <c r="I56" s="13" t="s">
        <v>202</v>
      </c>
      <c r="J56" s="11" t="s">
        <v>0</v>
      </c>
      <c r="K56" s="12">
        <f>SUM(G56:G56)</f>
        <v>0</v>
      </c>
      <c r="L56" s="12">
        <v>150.3333</v>
      </c>
    </row>
    <row r="57" spans="1:12" ht="12.75">
      <c r="A57" s="13" t="s">
        <v>203</v>
      </c>
      <c r="B57" s="13" t="s">
        <v>204</v>
      </c>
      <c r="C57" s="10" t="s">
        <v>205</v>
      </c>
      <c r="D57" s="10" t="s">
        <v>35</v>
      </c>
      <c r="E57" s="12">
        <v>6</v>
      </c>
      <c r="F57" s="14">
        <v>0</v>
      </c>
      <c r="G57" s="12">
        <f>ROUND(SUM(E57*F57),2)</f>
        <v>0</v>
      </c>
      <c r="H57" s="16" t="s">
        <v>0</v>
      </c>
      <c r="I57" s="13" t="s">
        <v>206</v>
      </c>
      <c r="J57" s="11" t="s">
        <v>0</v>
      </c>
      <c r="K57" s="12">
        <f>SUM(G57:G57)</f>
        <v>0</v>
      </c>
      <c r="L57" s="12">
        <v>149.0633</v>
      </c>
    </row>
    <row r="58" spans="1:12" ht="12.75">
      <c r="A58" s="13" t="s">
        <v>207</v>
      </c>
      <c r="B58" s="13" t="s">
        <v>208</v>
      </c>
      <c r="C58" s="10" t="s">
        <v>209</v>
      </c>
      <c r="D58" s="10" t="s">
        <v>35</v>
      </c>
      <c r="E58" s="12">
        <v>1</v>
      </c>
      <c r="F58" s="14">
        <v>0</v>
      </c>
      <c r="G58" s="12">
        <f>ROUND(SUM(E58*F58),2)</f>
        <v>0</v>
      </c>
      <c r="H58" s="16" t="s">
        <v>0</v>
      </c>
      <c r="I58" s="13" t="s">
        <v>210</v>
      </c>
      <c r="J58" s="11" t="s">
        <v>0</v>
      </c>
      <c r="K58" s="12">
        <f>SUM(G58:G58)</f>
        <v>0</v>
      </c>
      <c r="L58" s="12">
        <v>412.9</v>
      </c>
    </row>
    <row r="59" spans="1:12" ht="12.75">
      <c r="A59" s="13" t="s">
        <v>211</v>
      </c>
      <c r="B59" s="13" t="s">
        <v>212</v>
      </c>
      <c r="C59" s="10" t="s">
        <v>213</v>
      </c>
      <c r="D59" s="10" t="s">
        <v>53</v>
      </c>
      <c r="E59" s="12">
        <v>12</v>
      </c>
      <c r="F59" s="14">
        <v>0</v>
      </c>
      <c r="G59" s="12">
        <f>ROUND(SUM(E59*F59),2)</f>
        <v>0</v>
      </c>
      <c r="H59" s="16" t="s">
        <v>0</v>
      </c>
      <c r="I59" s="13" t="s">
        <v>214</v>
      </c>
      <c r="J59" s="11" t="s">
        <v>0</v>
      </c>
      <c r="K59" s="12">
        <f>SUM(G59:G59)</f>
        <v>0</v>
      </c>
      <c r="L59" s="12">
        <v>283.75</v>
      </c>
    </row>
    <row r="60" spans="1:12" ht="12.75">
      <c r="A60" s="13" t="s">
        <v>215</v>
      </c>
      <c r="B60" s="13" t="s">
        <v>216</v>
      </c>
      <c r="C60" s="10" t="s">
        <v>217</v>
      </c>
      <c r="D60" s="10" t="s">
        <v>53</v>
      </c>
      <c r="E60" s="12">
        <v>5</v>
      </c>
      <c r="F60" s="14">
        <v>0</v>
      </c>
      <c r="G60" s="12">
        <f>ROUND(SUM(E60*F60),2)</f>
        <v>0</v>
      </c>
      <c r="H60" s="16" t="s">
        <v>0</v>
      </c>
      <c r="I60" s="13" t="s">
        <v>218</v>
      </c>
      <c r="J60" s="11" t="s">
        <v>0</v>
      </c>
      <c r="K60" s="12">
        <f>SUM(G60:G60)</f>
        <v>0</v>
      </c>
      <c r="L60" s="12">
        <v>195.2</v>
      </c>
    </row>
    <row r="61" spans="1:12" ht="12.75">
      <c r="A61" s="13" t="s">
        <v>219</v>
      </c>
      <c r="B61" s="13" t="s">
        <v>220</v>
      </c>
      <c r="C61" s="10" t="s">
        <v>221</v>
      </c>
      <c r="D61" s="10" t="s">
        <v>53</v>
      </c>
      <c r="E61" s="12">
        <v>4</v>
      </c>
      <c r="F61" s="14">
        <v>0</v>
      </c>
      <c r="G61" s="12">
        <f>ROUND(SUM(E61*F61),2)</f>
        <v>0</v>
      </c>
      <c r="H61" s="16" t="s">
        <v>0</v>
      </c>
      <c r="I61" s="13" t="s">
        <v>222</v>
      </c>
      <c r="J61" s="11" t="s">
        <v>0</v>
      </c>
      <c r="K61" s="12">
        <f>SUM(G61:G61)</f>
        <v>0</v>
      </c>
      <c r="L61" s="12">
        <v>266.3333</v>
      </c>
    </row>
    <row r="62" spans="1:12" ht="12.75">
      <c r="A62" s="13" t="s">
        <v>223</v>
      </c>
      <c r="B62" s="13" t="s">
        <v>224</v>
      </c>
      <c r="C62" s="10" t="s">
        <v>225</v>
      </c>
      <c r="D62" s="10" t="s">
        <v>35</v>
      </c>
      <c r="E62" s="12">
        <v>6</v>
      </c>
      <c r="F62" s="14">
        <v>0</v>
      </c>
      <c r="G62" s="12">
        <f>ROUND(SUM(E62*F62),2)</f>
        <v>0</v>
      </c>
      <c r="H62" s="16" t="s">
        <v>0</v>
      </c>
      <c r="I62" s="13" t="s">
        <v>226</v>
      </c>
      <c r="J62" s="11" t="s">
        <v>0</v>
      </c>
      <c r="K62" s="12">
        <f>SUM(G62:G62)</f>
        <v>0</v>
      </c>
      <c r="L62" s="12">
        <v>368.44</v>
      </c>
    </row>
    <row r="63" spans="1:12" ht="12.75">
      <c r="A63" s="13" t="s">
        <v>227</v>
      </c>
      <c r="B63" s="13" t="s">
        <v>228</v>
      </c>
      <c r="C63" s="10" t="s">
        <v>229</v>
      </c>
      <c r="D63" s="10" t="s">
        <v>53</v>
      </c>
      <c r="E63" s="12">
        <v>3</v>
      </c>
      <c r="F63" s="14">
        <v>0</v>
      </c>
      <c r="G63" s="12">
        <f>ROUND(SUM(E63*F63),2)</f>
        <v>0</v>
      </c>
      <c r="H63" s="16" t="s">
        <v>0</v>
      </c>
      <c r="I63" s="13" t="s">
        <v>230</v>
      </c>
      <c r="J63" s="11" t="s">
        <v>0</v>
      </c>
      <c r="K63" s="12">
        <f>SUM(G63:G63)</f>
        <v>0</v>
      </c>
      <c r="L63" s="12">
        <v>955.5</v>
      </c>
    </row>
    <row r="64" spans="1:12" ht="12.75">
      <c r="A64" s="13" t="s">
        <v>231</v>
      </c>
      <c r="B64" s="13" t="s">
        <v>232</v>
      </c>
      <c r="C64" s="10" t="s">
        <v>233</v>
      </c>
      <c r="D64" s="10" t="s">
        <v>35</v>
      </c>
      <c r="E64" s="12">
        <v>3</v>
      </c>
      <c r="F64" s="14">
        <v>0</v>
      </c>
      <c r="G64" s="12">
        <f>ROUND(SUM(E64*F64),2)</f>
        <v>0</v>
      </c>
      <c r="H64" s="16" t="s">
        <v>0</v>
      </c>
      <c r="I64" s="13" t="s">
        <v>234</v>
      </c>
      <c r="J64" s="11" t="s">
        <v>0</v>
      </c>
      <c r="K64" s="12">
        <f>SUM(G64:G64)</f>
        <v>0</v>
      </c>
      <c r="L64" s="12">
        <v>1459.2667</v>
      </c>
    </row>
    <row r="65" spans="1:12" ht="12.75">
      <c r="A65" s="13" t="s">
        <v>235</v>
      </c>
      <c r="B65" s="13" t="s">
        <v>236</v>
      </c>
      <c r="C65" s="10" t="s">
        <v>237</v>
      </c>
      <c r="D65" s="10" t="s">
        <v>35</v>
      </c>
      <c r="E65" s="12">
        <v>16</v>
      </c>
      <c r="F65" s="14">
        <v>0</v>
      </c>
      <c r="G65" s="12">
        <f>ROUND(SUM(E65*F65),2)</f>
        <v>0</v>
      </c>
      <c r="H65" s="16" t="s">
        <v>0</v>
      </c>
      <c r="I65" s="13" t="s">
        <v>238</v>
      </c>
      <c r="J65" s="11" t="s">
        <v>0</v>
      </c>
      <c r="K65" s="12">
        <f>SUM(G65:G65)</f>
        <v>0</v>
      </c>
      <c r="L65" s="12">
        <v>662.3333</v>
      </c>
    </row>
    <row r="66" spans="1:12" ht="12.75">
      <c r="A66" s="13" t="s">
        <v>239</v>
      </c>
      <c r="B66" s="13" t="s">
        <v>240</v>
      </c>
      <c r="C66" s="10" t="s">
        <v>241</v>
      </c>
      <c r="D66" s="10" t="s">
        <v>53</v>
      </c>
      <c r="E66" s="12">
        <v>11</v>
      </c>
      <c r="F66" s="14">
        <v>0</v>
      </c>
      <c r="G66" s="12">
        <f>ROUND(SUM(E66*F66),2)</f>
        <v>0</v>
      </c>
      <c r="H66" s="16" t="s">
        <v>0</v>
      </c>
      <c r="I66" s="13" t="s">
        <v>242</v>
      </c>
      <c r="J66" s="11" t="s">
        <v>0</v>
      </c>
      <c r="K66" s="12">
        <f>SUM(G66:G66)</f>
        <v>0</v>
      </c>
      <c r="L66" s="12">
        <v>907.6033</v>
      </c>
    </row>
    <row r="67" spans="1:12" ht="12.75">
      <c r="A67" s="13" t="s">
        <v>243</v>
      </c>
      <c r="B67" s="13" t="s">
        <v>244</v>
      </c>
      <c r="C67" s="10" t="s">
        <v>245</v>
      </c>
      <c r="D67" s="10" t="s">
        <v>53</v>
      </c>
      <c r="E67" s="12">
        <v>3</v>
      </c>
      <c r="F67" s="14">
        <v>0</v>
      </c>
      <c r="G67" s="12">
        <f>ROUND(SUM(E67*F67),2)</f>
        <v>0</v>
      </c>
      <c r="H67" s="16" t="s">
        <v>0</v>
      </c>
      <c r="I67" s="13" t="s">
        <v>246</v>
      </c>
      <c r="J67" s="11" t="s">
        <v>0</v>
      </c>
      <c r="K67" s="12">
        <f>SUM(G67:G67)</f>
        <v>0</v>
      </c>
      <c r="L67" s="12">
        <v>73.9967</v>
      </c>
    </row>
    <row r="68" spans="1:12" ht="12.75">
      <c r="A68" s="13" t="s">
        <v>247</v>
      </c>
      <c r="B68" s="13" t="s">
        <v>248</v>
      </c>
      <c r="C68" s="10" t="s">
        <v>249</v>
      </c>
      <c r="D68" s="10" t="s">
        <v>53</v>
      </c>
      <c r="E68" s="12">
        <v>2</v>
      </c>
      <c r="F68" s="14">
        <v>0</v>
      </c>
      <c r="G68" s="12">
        <f>ROUND(SUM(E68*F68),2)</f>
        <v>0</v>
      </c>
      <c r="H68" s="16" t="s">
        <v>0</v>
      </c>
      <c r="I68" s="13" t="s">
        <v>250</v>
      </c>
      <c r="J68" s="11" t="s">
        <v>0</v>
      </c>
      <c r="K68" s="12">
        <f>SUM(G68:G68)</f>
        <v>0</v>
      </c>
      <c r="L68" s="12">
        <v>86.6067</v>
      </c>
    </row>
    <row r="69" spans="1:12" ht="12.75">
      <c r="A69" s="13" t="s">
        <v>251</v>
      </c>
      <c r="B69" s="13" t="s">
        <v>252</v>
      </c>
      <c r="C69" s="10" t="s">
        <v>253</v>
      </c>
      <c r="D69" s="10" t="s">
        <v>40</v>
      </c>
      <c r="E69" s="12">
        <v>2</v>
      </c>
      <c r="F69" s="14">
        <v>0</v>
      </c>
      <c r="G69" s="12">
        <f>ROUND(SUM(E69*F69),2)</f>
        <v>0</v>
      </c>
      <c r="H69" s="16" t="s">
        <v>0</v>
      </c>
      <c r="I69" s="13" t="s">
        <v>254</v>
      </c>
      <c r="J69" s="11" t="s">
        <v>0</v>
      </c>
      <c r="K69" s="12">
        <f>SUM(G69:G69)</f>
        <v>0</v>
      </c>
      <c r="L69" s="12">
        <v>495.3175</v>
      </c>
    </row>
    <row r="70" spans="1:12" ht="12.75">
      <c r="A70" s="13" t="s">
        <v>255</v>
      </c>
      <c r="B70" s="13" t="s">
        <v>256</v>
      </c>
      <c r="C70" s="10" t="s">
        <v>257</v>
      </c>
      <c r="D70" s="10" t="s">
        <v>53</v>
      </c>
      <c r="E70" s="12">
        <v>14</v>
      </c>
      <c r="F70" s="14">
        <v>0</v>
      </c>
      <c r="G70" s="12">
        <f>ROUND(SUM(E70*F70),2)</f>
        <v>0</v>
      </c>
      <c r="H70" s="16" t="s">
        <v>0</v>
      </c>
      <c r="I70" s="13" t="s">
        <v>258</v>
      </c>
      <c r="J70" s="11" t="s">
        <v>0</v>
      </c>
      <c r="K70" s="12">
        <f>SUM(G70:G70)</f>
        <v>0</v>
      </c>
      <c r="L70" s="12">
        <v>357.95</v>
      </c>
    </row>
    <row r="71" spans="1:12" ht="12.75">
      <c r="A71" s="13" t="s">
        <v>259</v>
      </c>
      <c r="B71" s="13" t="s">
        <v>260</v>
      </c>
      <c r="C71" s="10" t="s">
        <v>261</v>
      </c>
      <c r="D71" s="10" t="s">
        <v>35</v>
      </c>
      <c r="E71" s="12">
        <v>4</v>
      </c>
      <c r="F71" s="14">
        <v>0</v>
      </c>
      <c r="G71" s="12">
        <f>ROUND(SUM(E71*F71),2)</f>
        <v>0</v>
      </c>
      <c r="H71" s="16" t="s">
        <v>0</v>
      </c>
      <c r="I71" s="13" t="s">
        <v>262</v>
      </c>
      <c r="J71" s="11" t="s">
        <v>0</v>
      </c>
      <c r="K71" s="12">
        <f>SUM(G71:G71)</f>
        <v>0</v>
      </c>
      <c r="L71" s="12">
        <v>790.6567</v>
      </c>
    </row>
    <row r="72" spans="1:12" ht="12.75">
      <c r="A72" s="13" t="s">
        <v>263</v>
      </c>
      <c r="B72" s="13" t="s">
        <v>264</v>
      </c>
      <c r="C72" s="10" t="s">
        <v>265</v>
      </c>
      <c r="D72" s="10" t="s">
        <v>53</v>
      </c>
      <c r="E72" s="12">
        <v>5</v>
      </c>
      <c r="F72" s="14">
        <v>0</v>
      </c>
      <c r="G72" s="12">
        <f>ROUND(SUM(E72*F72),2)</f>
        <v>0</v>
      </c>
      <c r="H72" s="16" t="s">
        <v>0</v>
      </c>
      <c r="I72" s="13" t="s">
        <v>266</v>
      </c>
      <c r="J72" s="11" t="s">
        <v>0</v>
      </c>
      <c r="K72" s="12">
        <f>SUM(G72:G72)</f>
        <v>0</v>
      </c>
      <c r="L72" s="12">
        <v>631.18</v>
      </c>
    </row>
    <row r="73" spans="1:12" ht="12.75">
      <c r="A73" s="13" t="s">
        <v>267</v>
      </c>
      <c r="B73" s="13" t="s">
        <v>268</v>
      </c>
      <c r="C73" s="10" t="s">
        <v>269</v>
      </c>
      <c r="D73" s="10" t="s">
        <v>35</v>
      </c>
      <c r="E73" s="12">
        <v>3</v>
      </c>
      <c r="F73" s="14">
        <v>0</v>
      </c>
      <c r="G73" s="12">
        <f>ROUND(SUM(E73*F73),2)</f>
        <v>0</v>
      </c>
      <c r="H73" s="16" t="s">
        <v>0</v>
      </c>
      <c r="I73" s="13" t="s">
        <v>270</v>
      </c>
      <c r="J73" s="11" t="s">
        <v>0</v>
      </c>
      <c r="K73" s="12">
        <f>SUM(G73:G73)</f>
        <v>0</v>
      </c>
      <c r="L73" s="12">
        <v>1754.58</v>
      </c>
    </row>
    <row r="74" spans="1:12" ht="12.75">
      <c r="A74" s="13" t="s">
        <v>271</v>
      </c>
      <c r="B74" s="13" t="s">
        <v>272</v>
      </c>
      <c r="C74" s="10" t="s">
        <v>273</v>
      </c>
      <c r="D74" s="10" t="s">
        <v>53</v>
      </c>
      <c r="E74" s="12">
        <v>2</v>
      </c>
      <c r="F74" s="14">
        <v>0</v>
      </c>
      <c r="G74" s="12">
        <f>ROUND(SUM(E74*F74),2)</f>
        <v>0</v>
      </c>
      <c r="H74" s="16" t="s">
        <v>0</v>
      </c>
      <c r="I74" s="13" t="s">
        <v>274</v>
      </c>
      <c r="J74" s="11" t="s">
        <v>0</v>
      </c>
      <c r="K74" s="12">
        <f>SUM(G74:G74)</f>
        <v>0</v>
      </c>
      <c r="L74" s="12">
        <v>380.9333</v>
      </c>
    </row>
    <row r="75" spans="1:12" ht="12.75">
      <c r="A75" s="13" t="s">
        <v>275</v>
      </c>
      <c r="B75" s="13" t="s">
        <v>276</v>
      </c>
      <c r="C75" s="10" t="s">
        <v>277</v>
      </c>
      <c r="D75" s="10" t="s">
        <v>35</v>
      </c>
      <c r="E75" s="12">
        <v>2</v>
      </c>
      <c r="F75" s="14">
        <v>0</v>
      </c>
      <c r="G75" s="12">
        <f>ROUND(SUM(E75*F75),2)</f>
        <v>0</v>
      </c>
      <c r="H75" s="16" t="s">
        <v>0</v>
      </c>
      <c r="I75" s="13" t="s">
        <v>278</v>
      </c>
      <c r="J75" s="11" t="s">
        <v>0</v>
      </c>
      <c r="K75" s="12">
        <f>SUM(G75:G75)</f>
        <v>0</v>
      </c>
      <c r="L75" s="12">
        <v>269.87</v>
      </c>
    </row>
    <row r="76" spans="1:12" ht="12.75">
      <c r="A76" s="13" t="s">
        <v>279</v>
      </c>
      <c r="B76" s="13" t="s">
        <v>280</v>
      </c>
      <c r="C76" s="10" t="s">
        <v>281</v>
      </c>
      <c r="D76" s="10" t="s">
        <v>53</v>
      </c>
      <c r="E76" s="12">
        <v>4</v>
      </c>
      <c r="F76" s="14">
        <v>0</v>
      </c>
      <c r="G76" s="12">
        <f>ROUND(SUM(E76*F76),2)</f>
        <v>0</v>
      </c>
      <c r="H76" s="16" t="s">
        <v>0</v>
      </c>
      <c r="I76" s="13" t="s">
        <v>282</v>
      </c>
      <c r="J76" s="11" t="s">
        <v>0</v>
      </c>
      <c r="K76" s="12">
        <f>SUM(G76:G76)</f>
        <v>0</v>
      </c>
      <c r="L76" s="12">
        <v>367.55</v>
      </c>
    </row>
    <row r="77" spans="1:12" ht="12.75">
      <c r="A77" s="13" t="s">
        <v>283</v>
      </c>
      <c r="B77" s="13" t="s">
        <v>284</v>
      </c>
      <c r="C77" s="10" t="s">
        <v>285</v>
      </c>
      <c r="D77" s="10" t="s">
        <v>40</v>
      </c>
      <c r="E77" s="12">
        <v>1</v>
      </c>
      <c r="F77" s="14">
        <v>0</v>
      </c>
      <c r="G77" s="12">
        <f>ROUND(SUM(E77*F77),2)</f>
        <v>0</v>
      </c>
      <c r="H77" s="16" t="s">
        <v>0</v>
      </c>
      <c r="I77" s="13" t="s">
        <v>286</v>
      </c>
      <c r="J77" s="11" t="s">
        <v>0</v>
      </c>
      <c r="K77" s="12">
        <f>SUM(G77:G77)</f>
        <v>0</v>
      </c>
      <c r="L77" s="12">
        <v>443.6333</v>
      </c>
    </row>
    <row r="78" spans="1:12" ht="12.75">
      <c r="A78" s="13" t="s">
        <v>287</v>
      </c>
      <c r="B78" s="13" t="s">
        <v>288</v>
      </c>
      <c r="C78" s="10" t="s">
        <v>289</v>
      </c>
      <c r="D78" s="10" t="s">
        <v>40</v>
      </c>
      <c r="E78" s="12">
        <v>1</v>
      </c>
      <c r="F78" s="14">
        <v>0</v>
      </c>
      <c r="G78" s="12">
        <f>ROUND(SUM(E78*F78),2)</f>
        <v>0</v>
      </c>
      <c r="H78" s="16" t="s">
        <v>0</v>
      </c>
      <c r="I78" s="13" t="s">
        <v>290</v>
      </c>
      <c r="J78" s="11" t="s">
        <v>0</v>
      </c>
      <c r="K78" s="12">
        <f>SUM(G78:G78)</f>
        <v>0</v>
      </c>
      <c r="L78" s="12">
        <v>1398.85</v>
      </c>
    </row>
    <row r="79" spans="1:12" ht="12.75">
      <c r="A79" s="13" t="s">
        <v>291</v>
      </c>
      <c r="B79" s="13" t="s">
        <v>292</v>
      </c>
      <c r="C79" s="10" t="s">
        <v>293</v>
      </c>
      <c r="D79" s="10" t="s">
        <v>40</v>
      </c>
      <c r="E79" s="12">
        <v>4</v>
      </c>
      <c r="F79" s="14">
        <v>0</v>
      </c>
      <c r="G79" s="12">
        <f>ROUND(SUM(E79*F79),2)</f>
        <v>0</v>
      </c>
      <c r="H79" s="16" t="s">
        <v>0</v>
      </c>
      <c r="I79" s="13" t="s">
        <v>294</v>
      </c>
      <c r="J79" s="11" t="s">
        <v>0</v>
      </c>
      <c r="K79" s="12">
        <f>SUM(G79:G79)</f>
        <v>0</v>
      </c>
      <c r="L79" s="12">
        <v>519.6067</v>
      </c>
    </row>
    <row r="80" spans="1:12" ht="12.75">
      <c r="A80" s="13" t="s">
        <v>295</v>
      </c>
      <c r="B80" s="13" t="s">
        <v>296</v>
      </c>
      <c r="C80" s="10" t="s">
        <v>297</v>
      </c>
      <c r="D80" s="10" t="s">
        <v>35</v>
      </c>
      <c r="E80" s="12">
        <v>6</v>
      </c>
      <c r="F80" s="14">
        <v>0</v>
      </c>
      <c r="G80" s="12">
        <f>ROUND(SUM(E80*F80),2)</f>
        <v>0</v>
      </c>
      <c r="H80" s="16" t="s">
        <v>0</v>
      </c>
      <c r="I80" s="13" t="s">
        <v>298</v>
      </c>
      <c r="J80" s="11" t="s">
        <v>0</v>
      </c>
      <c r="K80" s="12">
        <f>SUM(G80:G80)</f>
        <v>0</v>
      </c>
      <c r="L80" s="12">
        <v>1007.6667</v>
      </c>
    </row>
    <row r="81" spans="1:12" ht="12.75">
      <c r="A81" s="13" t="s">
        <v>299</v>
      </c>
      <c r="B81" s="13" t="s">
        <v>300</v>
      </c>
      <c r="C81" s="10" t="s">
        <v>301</v>
      </c>
      <c r="D81" s="10" t="s">
        <v>53</v>
      </c>
      <c r="E81" s="12">
        <v>3</v>
      </c>
      <c r="F81" s="14">
        <v>0</v>
      </c>
      <c r="G81" s="12">
        <f>ROUND(SUM(E81*F81),2)</f>
        <v>0</v>
      </c>
      <c r="H81" s="16" t="s">
        <v>0</v>
      </c>
      <c r="I81" s="13" t="s">
        <v>302</v>
      </c>
      <c r="J81" s="11" t="s">
        <v>0</v>
      </c>
      <c r="K81" s="12">
        <f>SUM(G81:G81)</f>
        <v>0</v>
      </c>
      <c r="L81" s="12">
        <v>2850.33</v>
      </c>
    </row>
    <row r="82" spans="1:12" ht="12.75">
      <c r="A82" s="13" t="s">
        <v>303</v>
      </c>
      <c r="B82" s="13" t="s">
        <v>304</v>
      </c>
      <c r="C82" s="10" t="s">
        <v>305</v>
      </c>
      <c r="D82" s="10" t="s">
        <v>53</v>
      </c>
      <c r="E82" s="12">
        <v>4</v>
      </c>
      <c r="F82" s="14">
        <v>0</v>
      </c>
      <c r="G82" s="12">
        <f>ROUND(SUM(E82*F82),2)</f>
        <v>0</v>
      </c>
      <c r="H82" s="16" t="s">
        <v>0</v>
      </c>
      <c r="I82" s="13" t="s">
        <v>306</v>
      </c>
      <c r="J82" s="11" t="s">
        <v>0</v>
      </c>
      <c r="K82" s="12">
        <f>SUM(G82:G82)</f>
        <v>0</v>
      </c>
      <c r="L82" s="12">
        <v>876.3333</v>
      </c>
    </row>
    <row r="83" spans="1:12" ht="12.75">
      <c r="A83" s="13" t="s">
        <v>307</v>
      </c>
      <c r="B83" s="13" t="s">
        <v>308</v>
      </c>
      <c r="C83" s="10" t="s">
        <v>309</v>
      </c>
      <c r="D83" s="10" t="s">
        <v>53</v>
      </c>
      <c r="E83" s="12">
        <v>5</v>
      </c>
      <c r="F83" s="14">
        <v>0</v>
      </c>
      <c r="G83" s="12">
        <f>ROUND(SUM(E83*F83),2)</f>
        <v>0</v>
      </c>
      <c r="H83" s="16" t="s">
        <v>0</v>
      </c>
      <c r="I83" s="13" t="s">
        <v>310</v>
      </c>
      <c r="J83" s="11" t="s">
        <v>0</v>
      </c>
      <c r="K83" s="12">
        <f>SUM(G83:G83)</f>
        <v>0</v>
      </c>
      <c r="L83" s="12">
        <v>392.6667</v>
      </c>
    </row>
    <row r="84" spans="1:12" ht="12.75">
      <c r="A84" s="13" t="s">
        <v>311</v>
      </c>
      <c r="B84" s="13" t="s">
        <v>312</v>
      </c>
      <c r="C84" s="10" t="s">
        <v>313</v>
      </c>
      <c r="D84" s="10" t="s">
        <v>53</v>
      </c>
      <c r="E84" s="12">
        <v>1</v>
      </c>
      <c r="F84" s="14">
        <v>0</v>
      </c>
      <c r="G84" s="12">
        <f>ROUND(SUM(E84*F84),2)</f>
        <v>0</v>
      </c>
      <c r="H84" s="16" t="s">
        <v>0</v>
      </c>
      <c r="I84" s="13" t="s">
        <v>314</v>
      </c>
      <c r="J84" s="11" t="s">
        <v>0</v>
      </c>
      <c r="K84" s="12">
        <f>SUM(G84:G84)</f>
        <v>0</v>
      </c>
      <c r="L84" s="12">
        <v>209.6167</v>
      </c>
    </row>
    <row r="85" spans="1:12" ht="12.75">
      <c r="A85" s="13" t="s">
        <v>315</v>
      </c>
      <c r="B85" s="13" t="s">
        <v>316</v>
      </c>
      <c r="C85" s="10" t="s">
        <v>317</v>
      </c>
      <c r="D85" s="10" t="s">
        <v>53</v>
      </c>
      <c r="E85" s="12">
        <v>4</v>
      </c>
      <c r="F85" s="14">
        <v>0</v>
      </c>
      <c r="G85" s="12">
        <f>ROUND(SUM(E85*F85),2)</f>
        <v>0</v>
      </c>
      <c r="H85" s="16" t="s">
        <v>0</v>
      </c>
      <c r="I85" s="13" t="s">
        <v>318</v>
      </c>
      <c r="J85" s="11" t="s">
        <v>0</v>
      </c>
      <c r="K85" s="12">
        <f>SUM(G85:G85)</f>
        <v>0</v>
      </c>
      <c r="L85" s="12">
        <v>2555.6833</v>
      </c>
    </row>
    <row r="86" spans="1:12" ht="12.75">
      <c r="A86" s="13" t="s">
        <v>319</v>
      </c>
      <c r="B86" s="13" t="s">
        <v>320</v>
      </c>
      <c r="C86" s="10" t="s">
        <v>321</v>
      </c>
      <c r="D86" s="10" t="s">
        <v>53</v>
      </c>
      <c r="E86" s="12">
        <v>2</v>
      </c>
      <c r="F86" s="14">
        <v>0</v>
      </c>
      <c r="G86" s="12">
        <f>ROUND(SUM(E86*F86),2)</f>
        <v>0</v>
      </c>
      <c r="H86" s="16" t="s">
        <v>0</v>
      </c>
      <c r="I86" s="13" t="s">
        <v>322</v>
      </c>
      <c r="J86" s="11" t="s">
        <v>0</v>
      </c>
      <c r="K86" s="12">
        <f>SUM(G86:G86)</f>
        <v>0</v>
      </c>
      <c r="L86" s="12">
        <v>240.3633</v>
      </c>
    </row>
    <row r="87" spans="1:12" ht="12.75">
      <c r="A87" s="13" t="s">
        <v>323</v>
      </c>
      <c r="B87" s="13" t="s">
        <v>324</v>
      </c>
      <c r="C87" s="10" t="s">
        <v>325</v>
      </c>
      <c r="D87" s="10" t="s">
        <v>53</v>
      </c>
      <c r="E87" s="12">
        <v>10</v>
      </c>
      <c r="F87" s="14">
        <v>0</v>
      </c>
      <c r="G87" s="12">
        <f>ROUND(SUM(E87*F87),2)</f>
        <v>0</v>
      </c>
      <c r="H87" s="16" t="s">
        <v>0</v>
      </c>
      <c r="I87" s="13" t="s">
        <v>326</v>
      </c>
      <c r="J87" s="11" t="s">
        <v>0</v>
      </c>
      <c r="K87" s="12">
        <f>SUM(G87:G87)</f>
        <v>0</v>
      </c>
      <c r="L87" s="12">
        <v>128.8033</v>
      </c>
    </row>
    <row r="88" spans="1:12" ht="12.75">
      <c r="A88" s="13" t="s">
        <v>327</v>
      </c>
      <c r="B88" s="13" t="s">
        <v>328</v>
      </c>
      <c r="C88" s="10" t="s">
        <v>329</v>
      </c>
      <c r="D88" s="10" t="s">
        <v>40</v>
      </c>
      <c r="E88" s="12">
        <v>1</v>
      </c>
      <c r="F88" s="14">
        <v>0</v>
      </c>
      <c r="G88" s="12">
        <f>ROUND(SUM(E88*F88),2)</f>
        <v>0</v>
      </c>
      <c r="H88" s="16" t="s">
        <v>0</v>
      </c>
      <c r="I88" s="13" t="s">
        <v>330</v>
      </c>
      <c r="J88" s="11" t="s">
        <v>0</v>
      </c>
      <c r="K88" s="12">
        <f>SUM(G88:G88)</f>
        <v>0</v>
      </c>
      <c r="L88" s="12">
        <v>542.3333</v>
      </c>
    </row>
    <row r="89" spans="1:12" ht="12.75">
      <c r="A89" s="13" t="s">
        <v>331</v>
      </c>
      <c r="B89" s="13" t="s">
        <v>332</v>
      </c>
      <c r="C89" s="10" t="s">
        <v>333</v>
      </c>
      <c r="D89" s="10" t="s">
        <v>53</v>
      </c>
      <c r="E89" s="12">
        <v>10</v>
      </c>
      <c r="F89" s="14">
        <v>0</v>
      </c>
      <c r="G89" s="12">
        <f>ROUND(SUM(E89*F89),2)</f>
        <v>0</v>
      </c>
      <c r="H89" s="16" t="s">
        <v>0</v>
      </c>
      <c r="I89" s="13" t="s">
        <v>334</v>
      </c>
      <c r="J89" s="11" t="s">
        <v>0</v>
      </c>
      <c r="K89" s="12">
        <f>SUM(G89:G89)</f>
        <v>0</v>
      </c>
      <c r="L89" s="12">
        <v>292.0067</v>
      </c>
    </row>
    <row r="90" spans="1:12" ht="12.75">
      <c r="A90" s="13" t="s">
        <v>335</v>
      </c>
      <c r="B90" s="13" t="s">
        <v>336</v>
      </c>
      <c r="C90" s="10" t="s">
        <v>337</v>
      </c>
      <c r="D90" s="10" t="s">
        <v>53</v>
      </c>
      <c r="E90" s="12">
        <v>12</v>
      </c>
      <c r="F90" s="14">
        <v>0</v>
      </c>
      <c r="G90" s="12">
        <f>ROUND(SUM(E90*F90),2)</f>
        <v>0</v>
      </c>
      <c r="H90" s="16" t="s">
        <v>0</v>
      </c>
      <c r="I90" s="13" t="s">
        <v>338</v>
      </c>
      <c r="J90" s="11" t="s">
        <v>0</v>
      </c>
      <c r="K90" s="12">
        <f>SUM(G90:G90)</f>
        <v>0</v>
      </c>
      <c r="L90" s="12">
        <v>1713.7933</v>
      </c>
    </row>
    <row r="91" spans="1:12" ht="12.75">
      <c r="A91" s="13" t="s">
        <v>339</v>
      </c>
      <c r="B91" s="13" t="s">
        <v>340</v>
      </c>
      <c r="C91" s="10" t="s">
        <v>341</v>
      </c>
      <c r="D91" s="10" t="s">
        <v>35</v>
      </c>
      <c r="E91" s="12">
        <v>1</v>
      </c>
      <c r="F91" s="14">
        <v>0</v>
      </c>
      <c r="G91" s="12">
        <f>ROUND(SUM(E91*F91),2)</f>
        <v>0</v>
      </c>
      <c r="H91" s="16" t="s">
        <v>0</v>
      </c>
      <c r="I91" s="13" t="s">
        <v>342</v>
      </c>
      <c r="J91" s="11" t="s">
        <v>0</v>
      </c>
      <c r="K91" s="12">
        <f>SUM(G91:G91)</f>
        <v>0</v>
      </c>
      <c r="L91" s="12">
        <v>267.8533</v>
      </c>
    </row>
    <row r="92" spans="1:12" ht="12.75">
      <c r="A92" s="13" t="s">
        <v>343</v>
      </c>
      <c r="B92" s="13" t="s">
        <v>344</v>
      </c>
      <c r="C92" s="10" t="s">
        <v>345</v>
      </c>
      <c r="D92" s="10" t="s">
        <v>53</v>
      </c>
      <c r="E92" s="12">
        <v>1</v>
      </c>
      <c r="F92" s="14">
        <v>0</v>
      </c>
      <c r="G92" s="12">
        <f>ROUND(SUM(E92*F92),2)</f>
        <v>0</v>
      </c>
      <c r="H92" s="16" t="s">
        <v>0</v>
      </c>
      <c r="I92" s="13" t="s">
        <v>346</v>
      </c>
      <c r="J92" s="11" t="s">
        <v>0</v>
      </c>
      <c r="K92" s="12">
        <f>SUM(G92:G92)</f>
        <v>0</v>
      </c>
      <c r="L92" s="12">
        <v>894.96</v>
      </c>
    </row>
    <row r="93" spans="1:12" ht="12.75">
      <c r="A93" s="13" t="s">
        <v>347</v>
      </c>
      <c r="B93" s="13" t="s">
        <v>348</v>
      </c>
      <c r="C93" s="10" t="s">
        <v>349</v>
      </c>
      <c r="D93" s="10" t="s">
        <v>35</v>
      </c>
      <c r="E93" s="12">
        <v>8</v>
      </c>
      <c r="F93" s="14">
        <v>0</v>
      </c>
      <c r="G93" s="12">
        <f>ROUND(SUM(E93*F93),2)</f>
        <v>0</v>
      </c>
      <c r="H93" s="16" t="s">
        <v>0</v>
      </c>
      <c r="I93" s="13" t="s">
        <v>350</v>
      </c>
      <c r="J93" s="11" t="s">
        <v>0</v>
      </c>
      <c r="K93" s="12">
        <f>SUM(G93:G93)</f>
        <v>0</v>
      </c>
      <c r="L93" s="12">
        <v>2249.33</v>
      </c>
    </row>
    <row r="94" spans="1:12" ht="12.75">
      <c r="A94" s="13" t="s">
        <v>351</v>
      </c>
      <c r="B94" s="13" t="s">
        <v>352</v>
      </c>
      <c r="C94" s="10" t="s">
        <v>353</v>
      </c>
      <c r="D94" s="10" t="s">
        <v>35</v>
      </c>
      <c r="E94" s="12">
        <v>3</v>
      </c>
      <c r="F94" s="14">
        <v>0</v>
      </c>
      <c r="G94" s="12">
        <f>ROUND(SUM(E94*F94),2)</f>
        <v>0</v>
      </c>
      <c r="H94" s="16" t="s">
        <v>0</v>
      </c>
      <c r="I94" s="13" t="s">
        <v>354</v>
      </c>
      <c r="J94" s="11" t="s">
        <v>0</v>
      </c>
      <c r="K94" s="12">
        <f>SUM(G94:G94)</f>
        <v>0</v>
      </c>
      <c r="L94" s="12">
        <v>4037.4667</v>
      </c>
    </row>
    <row r="95" spans="1:12" ht="12.75">
      <c r="A95" s="13" t="s">
        <v>355</v>
      </c>
      <c r="B95" s="13" t="s">
        <v>356</v>
      </c>
      <c r="C95" s="10" t="s">
        <v>357</v>
      </c>
      <c r="D95" s="10" t="s">
        <v>53</v>
      </c>
      <c r="E95" s="12">
        <v>14</v>
      </c>
      <c r="F95" s="14">
        <v>0</v>
      </c>
      <c r="G95" s="12">
        <f>ROUND(SUM(E95*F95),2)</f>
        <v>0</v>
      </c>
      <c r="H95" s="16" t="s">
        <v>0</v>
      </c>
      <c r="I95" s="13" t="s">
        <v>358</v>
      </c>
      <c r="J95" s="11" t="s">
        <v>0</v>
      </c>
      <c r="K95" s="12">
        <f>SUM(G95:G95)</f>
        <v>0</v>
      </c>
      <c r="L95" s="12">
        <v>246.696</v>
      </c>
    </row>
    <row r="97" spans="6:7" ht="12.75">
      <c r="F97" s="17" t="s">
        <v>359</v>
      </c>
      <c r="G97" s="12">
        <f>SUM(G9:G95)</f>
        <v>0</v>
      </c>
    </row>
    <row r="100" spans="2:4" ht="12.75">
      <c r="B100" s="18" t="s">
        <v>360</v>
      </c>
      <c r="D100" s="19" t="s">
        <v>361</v>
      </c>
    </row>
    <row r="102" ht="12.75">
      <c r="B102" s="20" t="s">
        <v>362</v>
      </c>
    </row>
    <row r="104" spans="2:3" ht="39.75" customHeight="1">
      <c r="B104" s="3" t="s">
        <v>363</v>
      </c>
      <c r="C104" s="3" t="s">
        <v>364</v>
      </c>
    </row>
    <row r="107" ht="12.75">
      <c r="B107" s="4" t="s">
        <v>365</v>
      </c>
    </row>
    <row r="108" ht="12.75">
      <c r="B108" s="5" t="s">
        <v>366</v>
      </c>
    </row>
    <row r="113" ht="12.75"/>
    <row r="114"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00:C100"/>
    <mergeCell ref="D100:L100"/>
    <mergeCell ref="B102:L102"/>
    <mergeCell ref="C104:L104"/>
    <mergeCell ref="B107:L107"/>
    <mergeCell ref="B108:L10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