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'Itens'!$A$1:$K$63</definedName>
  </definedNames>
  <calcPr fullCalcOnLoad="1"/>
</workbook>
</file>

<file path=xl/sharedStrings.xml><?xml version="1.0" encoding="utf-8"?>
<sst xmlns="http://schemas.openxmlformats.org/spreadsheetml/2006/main" count="273" uniqueCount="138">
  <si>
    <t/>
  </si>
  <si>
    <t>MUNICIPIO DE JANAUBA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</si>
  <si>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</si>
  <si>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</si>
  <si>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</si>
  <si>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</si>
  <si>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</si>
  <si>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</si>
  <si>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0039/0015</t>
  </si>
  <si>
    <t xml:space="preserve">Tipo Licitação: </t>
  </si>
  <si>
    <t>Menor Preço</t>
  </si>
  <si>
    <t xml:space="preserve">Balizamento: </t>
  </si>
  <si>
    <t>Por Lote</t>
  </si>
  <si>
    <t xml:space="preserve">Modalidade: </t>
  </si>
  <si>
    <t>Pregão Presencial</t>
  </si>
  <si>
    <t xml:space="preserve">Data Abertura: </t>
  </si>
  <si>
    <t>04/05/2018 09:00:00</t>
  </si>
  <si>
    <t xml:space="preserve">Objeto: </t>
  </si>
  <si>
    <t>Locação de Veículos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</si>
  <si>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</si>
  <si>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</si>
  <si>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</si>
  <si>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</si>
  <si>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</si>
  <si>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</si>
  <si>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</si>
  <si>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</si>
  <si>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</si>
  <si>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</si>
  <si>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</si>
  <si>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</si>
  <si>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192514</t>
  </si>
  <si>
    <t>0001</t>
  </si>
  <si>
    <t>caminhão 3/4 com baú metalico.: CAMINHÃO 3/4 COM BAÚ METÁLICO, em otimo estado de conservação, com repartições internas para diversos tipos de matimentos, ano de fabricação não inferior a 2009. com manutenção por conta da contratada.</t>
  </si>
  <si>
    <t>Dia</t>
  </si>
  <si>
    <t>726</t>
  </si>
  <si>
    <t>Caminhão 3/4 com baú metálico, em ótimo estado de conservação, com repartições internas para diversos tipos de mantimentos, ano de fabricação não inferior a  2009 com manutenção por conta da contratada.</t>
  </si>
  <si>
    <t>191056</t>
  </si>
  <si>
    <t>Caminhão Polinguindaste Bock  2 Conteneres</t>
  </si>
  <si>
    <t>731</t>
  </si>
  <si>
    <t>Caminhão polinguidaste Book 2 Contentores c/ motorista, combustível e manutenção por conta da contratada</t>
  </si>
  <si>
    <t>120439</t>
  </si>
  <si>
    <t>Locação de Veiculo Tipo Van: Locação de Veiculo Tipo Van  com bancos individuais para Transporte de Pacientes para Tratamento Fora do Municipio. Capacidade minima de 15(quinze) passageiros mais o motorista, carroceria monobloco com teto ele-
vado em chapa de aço automotivo;Dimensõesminimas:comp.5000mm,Alt.2000mm, entre eixos 3000mm, Motor:
minimo2.3 cilindradas e potência minima de 110 Cv, Câmbio manual de cinco marchas, tração dianterira, suspensão traseira, eixo rigido traseiro com molas longitudinais e amortecedores hidraulicos, suspensão dianteira independente McPherson com rodas independentes, triangulada com molas e amortecedores hidraulicos telescopicos integrados, freio traseiro,disco solido, freio dianteiro, disco ventilado, numero de portas: Minimo de 04(quatro) portas com vidros, sendo 02(duas) portas dianteiras, minimo de 01(uma) porta lateral direita corrediça e porta traseira dupla tipo folha com abertura para os ladosw de no minimo 180º;direção hidraulica; ar condicionado;apoio de cabeça para todos os bancos, trava eletrica nas quatro portas; veiculo dentro das normas do DENATRAN para transporte de passageiros com todos os acessórios obrigatorios (cinto de segurança tres pontas, extintor, estepe, chave de roda,macaco e triangulo)</t>
  </si>
  <si>
    <t xml:space="preserve"> Mês</t>
  </si>
  <si>
    <t>733</t>
  </si>
  <si>
    <t>Locação de Veículo Tipo Van com bancos individuais para transporte de pacientes para tratamentos fora do munícipio. Incluso motorista, combustível e manutenção por conta da contratada, capacidade mínima de 15(quinze) passageiros mais o motorista, carroceria monobloco com teto elevado em chapa de aço.</t>
  </si>
  <si>
    <t>193518</t>
  </si>
  <si>
    <t>Locação de veiculo 1 utilitário com capacidade para no minimo 09 lugares, manutenção inclusa e motorista: Locação de veiculo 1 utilitário com capacidade para no minimo 09 lugares, manutenção inclusa e motorista</t>
  </si>
  <si>
    <t>Mes</t>
  </si>
  <si>
    <t>725</t>
  </si>
  <si>
    <t>Locação de Veículo Utilitário, c/ capacidade p/ no mínimo 09 lugares, manutenção inclusa c/ motorista.</t>
  </si>
  <si>
    <t>193566</t>
  </si>
  <si>
    <t>0002</t>
  </si>
  <si>
    <t>Locação de veiculo 2 utilitário com capacidade para no minimo 09 lugares, manutenção inclusa e motorista: Locação de veiculo 2 utilitário com capacidade para no minimo 09 lugares, manutenção inclusa e motorista</t>
  </si>
  <si>
    <t>193632</t>
  </si>
  <si>
    <t>Carro 1: Locação de Veículo</t>
  </si>
  <si>
    <t>mês</t>
  </si>
  <si>
    <t>730</t>
  </si>
  <si>
    <t>Veículo tipo passeio 4 portas, de motor 1.0 a 1.6, com ar condicionado, direção hidraúlica, vidros elétricos, travas elétricas, ano de fabricação mínima 2017 com manutenção e motorista por conta da contratada.</t>
  </si>
  <si>
    <t>193647</t>
  </si>
  <si>
    <t xml:space="preserve">Carro 10: Locação de Veículo  </t>
  </si>
  <si>
    <t>193648</t>
  </si>
  <si>
    <t>0003</t>
  </si>
  <si>
    <t>Carro 11: Locação de Veículo</t>
  </si>
  <si>
    <t>193649</t>
  </si>
  <si>
    <t>0004</t>
  </si>
  <si>
    <t>Carro 12: Locação de Veículo</t>
  </si>
  <si>
    <t>193650</t>
  </si>
  <si>
    <t>0005</t>
  </si>
  <si>
    <t xml:space="preserve">Carro 13: Locação de Veículo  </t>
  </si>
  <si>
    <t>193651</t>
  </si>
  <si>
    <t>0006</t>
  </si>
  <si>
    <t xml:space="preserve">Carro 14: Locação de Veículo  </t>
  </si>
  <si>
    <t>193652</t>
  </si>
  <si>
    <t>0007</t>
  </si>
  <si>
    <t xml:space="preserve">Carro 15: Locação de Veículo </t>
  </si>
  <si>
    <t>193633</t>
  </si>
  <si>
    <t>0008</t>
  </si>
  <si>
    <t>Carro 2: Locação de Veículo</t>
  </si>
  <si>
    <t>193634</t>
  </si>
  <si>
    <t>0009</t>
  </si>
  <si>
    <t xml:space="preserve">carro 3: Locação de Veículo </t>
  </si>
  <si>
    <t>mes</t>
  </si>
  <si>
    <t>193639</t>
  </si>
  <si>
    <t>0010</t>
  </si>
  <si>
    <t xml:space="preserve">Carro 4: Locação de Veículo </t>
  </si>
  <si>
    <t>193640</t>
  </si>
  <si>
    <t>0011</t>
  </si>
  <si>
    <t>Carro 5: Locação de Veículo</t>
  </si>
  <si>
    <t>193641</t>
  </si>
  <si>
    <t>0012</t>
  </si>
  <si>
    <t xml:space="preserve">Carro 6: Locação de Veículo </t>
  </si>
  <si>
    <t>193644</t>
  </si>
  <si>
    <t>0013</t>
  </si>
  <si>
    <t xml:space="preserve">Carro 7: Locação de Veículo </t>
  </si>
  <si>
    <t>193645</t>
  </si>
  <si>
    <t>0014</t>
  </si>
  <si>
    <t xml:space="preserve">Carro 8: Locação de Veículo </t>
  </si>
  <si>
    <t>193646</t>
  </si>
  <si>
    <t>0015</t>
  </si>
  <si>
    <t xml:space="preserve">Carro 9: Locação de Veículo </t>
  </si>
  <si>
    <t>193569</t>
  </si>
  <si>
    <t xml:space="preserve">Veículo 1 - tipo passeio 4 portas ,Motor 1.0 a 1.6 ano de Fabricação Mínima 2017: Veículo 1 - tipo passeio 4 portas ,Motor 1.0 a 1.6  com ar condicionado, direção hidraulica, vidros eletricos, travas eletricas ano de Fabricação Mínima 2017, manutenção por conta da contratada.
</t>
  </si>
  <si>
    <t>728</t>
  </si>
  <si>
    <t>Veículo tipo passeio 4 portas, motor 1.0 a 1.6 com ar condicionado, direção hidraúlica, vidros elétricos, travas elétricas ano de fabricação mínima 2017, manutenção por conta da contratada.</t>
  </si>
  <si>
    <t>193570</t>
  </si>
  <si>
    <t xml:space="preserve">Veículo 2 - tipo passeio 4 portas ,Motor 1.0 a 1.6 ano de Fabricação Mínima 2017: Veículo 2 - tipo passeio 4 portas ,Motor 1.0 a 1.6  com ar condicionado, direção hidraulica, vidros eletricos, travas eletricas ano de Fabricação Mínima 2017, manutenção por conta da contratada.
</t>
  </si>
  <si>
    <t>193571</t>
  </si>
  <si>
    <t xml:space="preserve">Veículo 3 - tipo passeio 4 portas ,Motor 1.0 a 1.6, ano de Fabricação Mínima 2017: Veículo 3 - tipo passeio 4 portas ,Motor 1.0 a 1.6  com ar condicionado, direção hidraulica, vidros eletricos, travas eletricas ano de Fabricação Mínima 2017, manutenção por conta da contratada.
</t>
  </si>
  <si>
    <t>193572</t>
  </si>
  <si>
    <t xml:space="preserve">veiculo 1 - tipo pick- up cabine simples de motor 1.4 a 1.6 ,ano de fabricação minina 2017: veiculo 1 - tipo pick- up de motor 1.4 a 1.6 cabine simples com ar condicionado, direção hidraulica, vidros eletricos, travas eletricas,ano de fabricação minina 2017, manutenção por conta da contratada.
</t>
  </si>
  <si>
    <t>729</t>
  </si>
  <si>
    <t>Veículo tipo pick-up de motor 1.4 a 1.6 cabine simples com ar condicionado, direção hidraúlica, vidros elétricos, travas elétricas, ano de fabricação mínima 2017, manutenção por conta da contratada.</t>
  </si>
  <si>
    <t>193573</t>
  </si>
  <si>
    <t>veiculo 2 - tipo pick- up de motor 1.4 a 1.6 cabine simple,ano de fabricação minina 2017: veiculo 2 - tipo pick- up de motor 1.4 a 1.6 cabine simples com ar condicionado, direção hidraulica, vidros eletricos, travas eletricas,ano de fabricação minina 2017, manutenção por conta da contratada.</t>
  </si>
  <si>
    <t>193574</t>
  </si>
  <si>
    <t xml:space="preserve">veiculo 3 - tipo pick- up de motor 1.4 a 1.6 cabine simples,ano de fabricação minina 2017: 
veiculo 3 - tipo pick- up de motor 1.4 a 1.6 cabine simples com ar condicionado, direção hidraulica, vidros eletricos, travas eletricas,ano de fabricação minina 2017, manutenção por conta da contratada
</t>
  </si>
  <si>
    <t>192494</t>
  </si>
  <si>
    <t xml:space="preserve">Veiculo 1 - tipo pick up de motor 1.4 a 1.6 cabine dupla, ano de  fabricação minima de 2017: Veículo 1 - tipo Pick - up ,Motor 1.4 a 1.6 cabine dupla, com ar condicionado, direção hidraulica, vidros eletricos, travas eletricas ano de Fabricação Mínima 2017. Manutenação po conta da contratada.
</t>
  </si>
  <si>
    <t>727</t>
  </si>
  <si>
    <t>Veículo tipo Pick-up, motor 1.4 e 1.6 cabine dupla, com ar condicionado, direção hidraúlica, vidros elétricos, travas elétricas ano de Fabricação Mínima 2017. Manutenção por conta da contratada.</t>
  </si>
  <si>
    <t>193567</t>
  </si>
  <si>
    <t xml:space="preserve">Veículo 2 - tipo Pick - up ,Motor 1.4 a 1.6 cabine dupla, com ar condicionado,  Fabricação Mínima 2017: Veículo 2 - tipo Pick - up ,Motor 1.4 a 1.6 cabine dupla, com ar condicionado, direção hidraulica, vidros eletricos, travas eletricas ano de Fabricação Mínima 2017. Manutenação po conta da contratada.
</t>
  </si>
  <si>
    <t>193568</t>
  </si>
  <si>
    <t xml:space="preserve">Veículo 3 - tipo Pick - up ,Motor 1.4 a 1.6 cabine dupla, com ar condicionado, ano de Fabricação Mínima 2017: Veículo 3 - tipo Pick - up ,Motor 1.4 a 1.6 cabine dupla, com ar condicionado, direção hidraulica, vidros eletricos, travas eletricas ano de Fabricação Mínima 2017. Manutenação po conta da contratada.
</t>
  </si>
  <si>
    <t>193675</t>
  </si>
  <si>
    <t xml:space="preserve">Veículo tipo PIPA: Veículo tipo PIPA caminhão com tanque capacidade mínima de 900 litros, motor a diesel
</t>
  </si>
  <si>
    <t>Hora</t>
  </si>
  <si>
    <t>732</t>
  </si>
  <si>
    <t>Veículo tipo PIPA caminhão com tanque capacidade mínima de 900 litros, motor a diesel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</si>
  <si>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</si>
  <si>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</si>
  <si>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</si>
  <si>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</si>
  <si>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</si>
  <si>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todos os tributos, encargos sociais, frete até o destino e quaisquer outros ônus que porventura possam recair sobre o fornecimento do objeto da presente licitação;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</si>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</sst>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19" fillId="0" borderId="0" xfId="0" applyFont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5.57421875" style="0" customWidth="1"/>
    <col min="3" max="3" width="48.8515625" style="0" customWidth="1"/>
    <col min="4" max="4" width="7.8515625" style="0" customWidth="1"/>
    <col min="5" max="5" width="11.7109375" style="0" customWidth="1"/>
    <col min="6" max="6" width="13.7109375" style="0" customWidth="1"/>
    <col min="7" max="7" width="11.7109375" style="0" customWidth="1"/>
    <col min="8" max="8" width="23.421875" style="0" customWidth="1"/>
    <col min="9" max="9" width="0" style="0" customWidth="1"/>
    <col min="10" max="10" width="19.57421875" style="0" customWidth="1"/>
    <col min="11" max="11" width="13.7109375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5" t="s">
        <v>0</v>
      </c>
    </row>
    <row r="4" spans="2:3" ht="12.75">
      <c r="B4" s="2" t="s">
        <v>4</v>
      </c>
      <c r="C4" s="5" t="s">
        <v>0</v>
      </c>
    </row>
    <row r="5" spans="2:3" ht="12.75">
      <c r="B5" s="2" t="s">
        <v>5</v>
      </c>
      <c r="C5" s="5" t="s">
        <v>0</v>
      </c>
    </row>
    <row r="6" spans="2:3" ht="12.75">
      <c r="B6" s="2" t="s">
        <v>6</v>
      </c>
      <c r="C6" s="5" t="s">
        <v>0</v>
      </c>
    </row>
    <row r="7" spans="2:3" ht="12.75">
      <c r="B7" s="2" t="s">
        <v>7</v>
      </c>
      <c r="C7" s="4" t="s">
        <v>8</v>
      </c>
    </row>
    <row r="8" spans="2:3" ht="12.75">
      <c r="B8" s="2" t="s">
        <v>9</v>
      </c>
      <c r="C8" s="4" t="s">
        <v>10</v>
      </c>
    </row>
    <row r="9" spans="2:3" ht="12.75">
      <c r="B9" s="2" t="s">
        <v>11</v>
      </c>
      <c r="C9" s="4" t="s">
        <v>12</v>
      </c>
    </row>
    <row r="10" spans="2:3" ht="12.75">
      <c r="B10" s="2" t="s">
        <v>13</v>
      </c>
      <c r="C10" s="4" t="s">
        <v>14</v>
      </c>
    </row>
    <row r="11" spans="2:3" ht="12.75">
      <c r="B11" s="2" t="s">
        <v>15</v>
      </c>
      <c r="C11" s="4" t="s">
        <v>16</v>
      </c>
    </row>
    <row r="12" spans="2:3" ht="12.75">
      <c r="B12" s="2" t="s">
        <v>17</v>
      </c>
      <c r="C12" s="3" t="s">
        <v>18</v>
      </c>
    </row>
    <row r="13" ht="17.25" customHeight="1">
      <c r="B13" s="12" t="s">
        <v>19</v>
      </c>
    </row>
    <row r="14" spans="1:11" ht="17.25" customHeight="1">
      <c r="A14" s="6" t="s">
        <v>20</v>
      </c>
      <c r="B14" s="6" t="s">
        <v>21</v>
      </c>
      <c r="C14" s="6" t="s">
        <v>22</v>
      </c>
      <c r="D14" s="6" t="s">
        <v>23</v>
      </c>
      <c r="E14" s="6" t="s">
        <v>24</v>
      </c>
      <c r="F14" s="6" t="s">
        <v>25</v>
      </c>
      <c r="G14" s="6" t="s">
        <v>26</v>
      </c>
      <c r="H14" s="6" t="s">
        <v>27</v>
      </c>
      <c r="I14" s="6" t="s">
        <v>28</v>
      </c>
      <c r="J14" s="6" t="s">
        <v>29</v>
      </c>
      <c r="K14" s="6" t="s">
        <v>30</v>
      </c>
    </row>
    <row r="15" spans="1:11" ht="12.75">
      <c r="A15" s="10" t="s">
        <v>31</v>
      </c>
      <c r="B15" s="10" t="s">
        <v>32</v>
      </c>
      <c r="C15" s="7" t="s">
        <v>33</v>
      </c>
      <c r="D15" s="7" t="s">
        <v>34</v>
      </c>
      <c r="E15" s="9">
        <v>200</v>
      </c>
      <c r="F15" s="11">
        <v>0</v>
      </c>
      <c r="G15" s="9">
        <f>ROUND(SUM(E15*F15),2)</f>
        <v>0</v>
      </c>
      <c r="H15" s="14" t="s">
        <v>0</v>
      </c>
      <c r="I15" s="10" t="s">
        <v>35</v>
      </c>
      <c r="J15" s="13" t="s">
        <v>36</v>
      </c>
      <c r="K15" s="9">
        <f>SUM(G15:G15)</f>
        <v>0</v>
      </c>
    </row>
    <row r="16" spans="1:11" ht="12.75">
      <c r="A16" s="10" t="s">
        <v>37</v>
      </c>
      <c r="B16" s="10" t="s">
        <v>32</v>
      </c>
      <c r="C16" s="7" t="s">
        <v>38</v>
      </c>
      <c r="D16" s="7" t="s">
        <v>34</v>
      </c>
      <c r="E16" s="9">
        <v>400</v>
      </c>
      <c r="F16" s="11">
        <v>0</v>
      </c>
      <c r="G16" s="9">
        <f>ROUND(SUM(E16*F16),2)</f>
        <v>0</v>
      </c>
      <c r="H16" s="14" t="s">
        <v>0</v>
      </c>
      <c r="I16" s="10" t="s">
        <v>39</v>
      </c>
      <c r="J16" s="13" t="s">
        <v>40</v>
      </c>
      <c r="K16" s="9">
        <f>SUM(G16:G16)</f>
        <v>0</v>
      </c>
    </row>
    <row r="17" spans="1:11" ht="12.75">
      <c r="A17" s="10" t="s">
        <v>41</v>
      </c>
      <c r="B17" s="10" t="s">
        <v>32</v>
      </c>
      <c r="C17" s="7" t="s">
        <v>42</v>
      </c>
      <c r="D17" s="7" t="s">
        <v>43</v>
      </c>
      <c r="E17" s="9">
        <v>12</v>
      </c>
      <c r="F17" s="11">
        <v>0</v>
      </c>
      <c r="G17" s="9">
        <f>ROUND(SUM(E17*F17),2)</f>
        <v>0</v>
      </c>
      <c r="H17" s="14" t="s">
        <v>0</v>
      </c>
      <c r="I17" s="10" t="s">
        <v>44</v>
      </c>
      <c r="J17" s="13" t="s">
        <v>45</v>
      </c>
      <c r="K17" s="9">
        <f>SUM(G17:G17)</f>
        <v>0</v>
      </c>
    </row>
    <row r="18" spans="1:11" ht="12.75">
      <c r="A18" s="10" t="s">
        <v>46</v>
      </c>
      <c r="B18" s="10" t="s">
        <v>32</v>
      </c>
      <c r="C18" s="7" t="s">
        <v>47</v>
      </c>
      <c r="D18" s="7" t="s">
        <v>48</v>
      </c>
      <c r="E18" s="9">
        <v>12</v>
      </c>
      <c r="F18" s="11">
        <v>0</v>
      </c>
      <c r="G18" s="9">
        <f>ROUND(SUM(E18*F18),2)</f>
        <v>0</v>
      </c>
      <c r="H18" s="14" t="s">
        <v>0</v>
      </c>
      <c r="I18" s="10" t="s">
        <v>49</v>
      </c>
      <c r="J18" s="13" t="s">
        <v>50</v>
      </c>
      <c r="K18" s="7" t="s">
        <v>0</v>
      </c>
    </row>
    <row r="19" spans="1:11" ht="12.75">
      <c r="A19" s="10" t="s">
        <v>51</v>
      </c>
      <c r="B19" s="10" t="s">
        <v>52</v>
      </c>
      <c r="C19" s="7" t="s">
        <v>53</v>
      </c>
      <c r="D19" s="7" t="s">
        <v>48</v>
      </c>
      <c r="E19" s="9">
        <v>12</v>
      </c>
      <c r="F19" s="11">
        <v>0</v>
      </c>
      <c r="G19" s="9">
        <f>ROUND(SUM(E19*F19),2)</f>
        <v>0</v>
      </c>
      <c r="H19" s="14" t="s">
        <v>0</v>
      </c>
      <c r="I19" s="10" t="s">
        <v>49</v>
      </c>
      <c r="J19" s="13" t="s">
        <v>50</v>
      </c>
      <c r="K19" s="9">
        <f>SUM(G18:G19)</f>
        <v>0</v>
      </c>
    </row>
    <row r="20" spans="1:11" ht="12.75">
      <c r="A20" s="10" t="s">
        <v>54</v>
      </c>
      <c r="B20" s="10" t="s">
        <v>32</v>
      </c>
      <c r="C20" s="7" t="s">
        <v>55</v>
      </c>
      <c r="D20" s="7" t="s">
        <v>56</v>
      </c>
      <c r="E20" s="9">
        <v>12</v>
      </c>
      <c r="F20" s="11">
        <v>0</v>
      </c>
      <c r="G20" s="9">
        <f>ROUND(SUM(E20*F20),2)</f>
        <v>0</v>
      </c>
      <c r="H20" s="14" t="s">
        <v>0</v>
      </c>
      <c r="I20" s="10" t="s">
        <v>57</v>
      </c>
      <c r="J20" s="13" t="s">
        <v>58</v>
      </c>
      <c r="K20" s="7" t="s">
        <v>0</v>
      </c>
    </row>
    <row r="21" spans="1:11" ht="12.75">
      <c r="A21" s="10" t="s">
        <v>59</v>
      </c>
      <c r="B21" s="10" t="s">
        <v>52</v>
      </c>
      <c r="C21" s="7" t="s">
        <v>60</v>
      </c>
      <c r="D21" s="7" t="s">
        <v>48</v>
      </c>
      <c r="E21" s="9">
        <v>12</v>
      </c>
      <c r="F21" s="11">
        <v>0</v>
      </c>
      <c r="G21" s="9">
        <f>ROUND(SUM(E21*F21),2)</f>
        <v>0</v>
      </c>
      <c r="H21" s="14" t="s">
        <v>0</v>
      </c>
      <c r="I21" s="10" t="s">
        <v>57</v>
      </c>
      <c r="J21" s="13" t="s">
        <v>58</v>
      </c>
      <c r="K21" s="7" t="s">
        <v>0</v>
      </c>
    </row>
    <row r="22" spans="1:11" ht="12.75">
      <c r="A22" s="10" t="s">
        <v>61</v>
      </c>
      <c r="B22" s="10" t="s">
        <v>62</v>
      </c>
      <c r="C22" s="7" t="s">
        <v>63</v>
      </c>
      <c r="D22" s="7" t="s">
        <v>48</v>
      </c>
      <c r="E22" s="9">
        <v>12</v>
      </c>
      <c r="F22" s="11">
        <v>0</v>
      </c>
      <c r="G22" s="9">
        <f>ROUND(SUM(E22*F22),2)</f>
        <v>0</v>
      </c>
      <c r="H22" s="14" t="s">
        <v>0</v>
      </c>
      <c r="I22" s="10" t="s">
        <v>57</v>
      </c>
      <c r="J22" s="13" t="s">
        <v>58</v>
      </c>
      <c r="K22" s="7" t="s">
        <v>0</v>
      </c>
    </row>
    <row r="23" spans="1:11" ht="12.75">
      <c r="A23" s="10" t="s">
        <v>64</v>
      </c>
      <c r="B23" s="10" t="s">
        <v>65</v>
      </c>
      <c r="C23" s="7" t="s">
        <v>66</v>
      </c>
      <c r="D23" s="7" t="s">
        <v>48</v>
      </c>
      <c r="E23" s="9">
        <v>12</v>
      </c>
      <c r="F23" s="11">
        <v>0</v>
      </c>
      <c r="G23" s="9">
        <f>ROUND(SUM(E23*F23),2)</f>
        <v>0</v>
      </c>
      <c r="H23" s="14" t="s">
        <v>0</v>
      </c>
      <c r="I23" s="10" t="s">
        <v>57</v>
      </c>
      <c r="J23" s="13" t="s">
        <v>58</v>
      </c>
      <c r="K23" s="7" t="s">
        <v>0</v>
      </c>
    </row>
    <row r="24" spans="1:11" ht="12.75">
      <c r="A24" s="10" t="s">
        <v>67</v>
      </c>
      <c r="B24" s="10" t="s">
        <v>68</v>
      </c>
      <c r="C24" s="7" t="s">
        <v>69</v>
      </c>
      <c r="D24" s="7" t="s">
        <v>48</v>
      </c>
      <c r="E24" s="9">
        <v>12</v>
      </c>
      <c r="F24" s="11">
        <v>0</v>
      </c>
      <c r="G24" s="9">
        <f>ROUND(SUM(E24*F24),2)</f>
        <v>0</v>
      </c>
      <c r="H24" s="14" t="s">
        <v>0</v>
      </c>
      <c r="I24" s="10" t="s">
        <v>57</v>
      </c>
      <c r="J24" s="13" t="s">
        <v>58</v>
      </c>
      <c r="K24" s="7" t="s">
        <v>0</v>
      </c>
    </row>
    <row r="25" spans="1:11" ht="12.75">
      <c r="A25" s="10" t="s">
        <v>70</v>
      </c>
      <c r="B25" s="10" t="s">
        <v>71</v>
      </c>
      <c r="C25" s="7" t="s">
        <v>72</v>
      </c>
      <c r="D25" s="7" t="s">
        <v>48</v>
      </c>
      <c r="E25" s="9">
        <v>12</v>
      </c>
      <c r="F25" s="11">
        <v>0</v>
      </c>
      <c r="G25" s="9">
        <f>ROUND(SUM(E25*F25),2)</f>
        <v>0</v>
      </c>
      <c r="H25" s="14" t="s">
        <v>0</v>
      </c>
      <c r="I25" s="10" t="s">
        <v>57</v>
      </c>
      <c r="J25" s="13" t="s">
        <v>58</v>
      </c>
      <c r="K25" s="7" t="s">
        <v>0</v>
      </c>
    </row>
    <row r="26" spans="1:11" ht="12.75">
      <c r="A26" s="10" t="s">
        <v>73</v>
      </c>
      <c r="B26" s="10" t="s">
        <v>74</v>
      </c>
      <c r="C26" s="7" t="s">
        <v>75</v>
      </c>
      <c r="D26" s="7" t="s">
        <v>48</v>
      </c>
      <c r="E26" s="9">
        <v>12</v>
      </c>
      <c r="F26" s="11">
        <v>0</v>
      </c>
      <c r="G26" s="9">
        <f>ROUND(SUM(E26*F26),2)</f>
        <v>0</v>
      </c>
      <c r="H26" s="14" t="s">
        <v>0</v>
      </c>
      <c r="I26" s="10" t="s">
        <v>57</v>
      </c>
      <c r="J26" s="13" t="s">
        <v>58</v>
      </c>
      <c r="K26" s="7" t="s">
        <v>0</v>
      </c>
    </row>
    <row r="27" spans="1:11" ht="12.75">
      <c r="A27" s="10" t="s">
        <v>76</v>
      </c>
      <c r="B27" s="10" t="s">
        <v>77</v>
      </c>
      <c r="C27" s="7" t="s">
        <v>78</v>
      </c>
      <c r="D27" s="7" t="s">
        <v>48</v>
      </c>
      <c r="E27" s="9">
        <v>12</v>
      </c>
      <c r="F27" s="11">
        <v>0</v>
      </c>
      <c r="G27" s="9">
        <f>ROUND(SUM(E27*F27),2)</f>
        <v>0</v>
      </c>
      <c r="H27" s="14" t="s">
        <v>0</v>
      </c>
      <c r="I27" s="10" t="s">
        <v>57</v>
      </c>
      <c r="J27" s="13" t="s">
        <v>58</v>
      </c>
      <c r="K27" s="7" t="s">
        <v>0</v>
      </c>
    </row>
    <row r="28" spans="1:11" ht="12.75">
      <c r="A28" s="10" t="s">
        <v>79</v>
      </c>
      <c r="B28" s="10" t="s">
        <v>80</v>
      </c>
      <c r="C28" s="7" t="s">
        <v>81</v>
      </c>
      <c r="D28" s="7" t="s">
        <v>82</v>
      </c>
      <c r="E28" s="9">
        <v>12</v>
      </c>
      <c r="F28" s="11">
        <v>0</v>
      </c>
      <c r="G28" s="9">
        <f>ROUND(SUM(E28*F28),2)</f>
        <v>0</v>
      </c>
      <c r="H28" s="14" t="s">
        <v>0</v>
      </c>
      <c r="I28" s="10" t="s">
        <v>57</v>
      </c>
      <c r="J28" s="13" t="s">
        <v>58</v>
      </c>
      <c r="K28" s="7" t="s">
        <v>0</v>
      </c>
    </row>
    <row r="29" spans="1:11" ht="12.75">
      <c r="A29" s="10" t="s">
        <v>83</v>
      </c>
      <c r="B29" s="10" t="s">
        <v>84</v>
      </c>
      <c r="C29" s="7" t="s">
        <v>85</v>
      </c>
      <c r="D29" s="7" t="s">
        <v>82</v>
      </c>
      <c r="E29" s="9">
        <v>12</v>
      </c>
      <c r="F29" s="11">
        <v>0</v>
      </c>
      <c r="G29" s="9">
        <f>ROUND(SUM(E29*F29),2)</f>
        <v>0</v>
      </c>
      <c r="H29" s="14" t="s">
        <v>0</v>
      </c>
      <c r="I29" s="10" t="s">
        <v>57</v>
      </c>
      <c r="J29" s="13" t="s">
        <v>58</v>
      </c>
      <c r="K29" s="7" t="s">
        <v>0</v>
      </c>
    </row>
    <row r="30" spans="1:11" ht="12.75">
      <c r="A30" s="10" t="s">
        <v>86</v>
      </c>
      <c r="B30" s="10" t="s">
        <v>87</v>
      </c>
      <c r="C30" s="7" t="s">
        <v>88</v>
      </c>
      <c r="D30" s="7" t="s">
        <v>48</v>
      </c>
      <c r="E30" s="9">
        <v>12</v>
      </c>
      <c r="F30" s="11">
        <v>0</v>
      </c>
      <c r="G30" s="9">
        <f>ROUND(SUM(E30*F30),2)</f>
        <v>0</v>
      </c>
      <c r="H30" s="14" t="s">
        <v>0</v>
      </c>
      <c r="I30" s="10" t="s">
        <v>57</v>
      </c>
      <c r="J30" s="13" t="s">
        <v>58</v>
      </c>
      <c r="K30" s="7" t="s">
        <v>0</v>
      </c>
    </row>
    <row r="31" spans="1:11" ht="12.75">
      <c r="A31" s="10" t="s">
        <v>89</v>
      </c>
      <c r="B31" s="10" t="s">
        <v>90</v>
      </c>
      <c r="C31" s="7" t="s">
        <v>91</v>
      </c>
      <c r="D31" s="7" t="s">
        <v>48</v>
      </c>
      <c r="E31" s="9">
        <v>12</v>
      </c>
      <c r="F31" s="11">
        <v>0</v>
      </c>
      <c r="G31" s="9">
        <f>ROUND(SUM(E31*F31),2)</f>
        <v>0</v>
      </c>
      <c r="H31" s="14" t="s">
        <v>0</v>
      </c>
      <c r="I31" s="10" t="s">
        <v>57</v>
      </c>
      <c r="J31" s="13" t="s">
        <v>58</v>
      </c>
      <c r="K31" s="7" t="s">
        <v>0</v>
      </c>
    </row>
    <row r="32" spans="1:11" ht="12.75">
      <c r="A32" s="10" t="s">
        <v>92</v>
      </c>
      <c r="B32" s="10" t="s">
        <v>93</v>
      </c>
      <c r="C32" s="7" t="s">
        <v>94</v>
      </c>
      <c r="D32" s="7" t="s">
        <v>48</v>
      </c>
      <c r="E32" s="9">
        <v>12</v>
      </c>
      <c r="F32" s="11">
        <v>0</v>
      </c>
      <c r="G32" s="9">
        <f>ROUND(SUM(E32*F32),2)</f>
        <v>0</v>
      </c>
      <c r="H32" s="14" t="s">
        <v>0</v>
      </c>
      <c r="I32" s="10" t="s">
        <v>57</v>
      </c>
      <c r="J32" s="13" t="s">
        <v>58</v>
      </c>
      <c r="K32" s="7" t="s">
        <v>0</v>
      </c>
    </row>
    <row r="33" spans="1:11" ht="12.75">
      <c r="A33" s="10" t="s">
        <v>95</v>
      </c>
      <c r="B33" s="10" t="s">
        <v>96</v>
      </c>
      <c r="C33" s="7" t="s">
        <v>97</v>
      </c>
      <c r="D33" s="7" t="s">
        <v>48</v>
      </c>
      <c r="E33" s="9">
        <v>12</v>
      </c>
      <c r="F33" s="11">
        <v>0</v>
      </c>
      <c r="G33" s="9">
        <f>ROUND(SUM(E33*F33),2)</f>
        <v>0</v>
      </c>
      <c r="H33" s="14" t="s">
        <v>0</v>
      </c>
      <c r="I33" s="10" t="s">
        <v>57</v>
      </c>
      <c r="J33" s="13" t="s">
        <v>58</v>
      </c>
      <c r="K33" s="7" t="s">
        <v>0</v>
      </c>
    </row>
    <row r="34" spans="1:11" ht="12.75">
      <c r="A34" s="10" t="s">
        <v>98</v>
      </c>
      <c r="B34" s="10" t="s">
        <v>99</v>
      </c>
      <c r="C34" s="7" t="s">
        <v>100</v>
      </c>
      <c r="D34" s="7" t="s">
        <v>48</v>
      </c>
      <c r="E34" s="9">
        <v>12</v>
      </c>
      <c r="F34" s="11">
        <v>0</v>
      </c>
      <c r="G34" s="9">
        <f>ROUND(SUM(E34*F34),2)</f>
        <v>0</v>
      </c>
      <c r="H34" s="14" t="s">
        <v>0</v>
      </c>
      <c r="I34" s="10" t="s">
        <v>57</v>
      </c>
      <c r="J34" s="13" t="s">
        <v>58</v>
      </c>
      <c r="K34" s="9">
        <f>SUM(G20:G34)</f>
        <v>0</v>
      </c>
    </row>
    <row r="35" spans="1:11" ht="12.75">
      <c r="A35" s="10" t="s">
        <v>101</v>
      </c>
      <c r="B35" s="10" t="s">
        <v>32</v>
      </c>
      <c r="C35" s="7" t="s">
        <v>102</v>
      </c>
      <c r="D35" s="7" t="s">
        <v>48</v>
      </c>
      <c r="E35" s="9">
        <v>12</v>
      </c>
      <c r="F35" s="11">
        <v>0</v>
      </c>
      <c r="G35" s="9">
        <f>ROUND(SUM(E35*F35),2)</f>
        <v>0</v>
      </c>
      <c r="H35" s="14" t="s">
        <v>0</v>
      </c>
      <c r="I35" s="10" t="s">
        <v>103</v>
      </c>
      <c r="J35" s="13" t="s">
        <v>104</v>
      </c>
      <c r="K35" s="7" t="s">
        <v>0</v>
      </c>
    </row>
    <row r="36" spans="1:11" ht="12.75">
      <c r="A36" s="10" t="s">
        <v>105</v>
      </c>
      <c r="B36" s="10" t="s">
        <v>52</v>
      </c>
      <c r="C36" s="7" t="s">
        <v>106</v>
      </c>
      <c r="D36" s="7" t="s">
        <v>48</v>
      </c>
      <c r="E36" s="9">
        <v>12</v>
      </c>
      <c r="F36" s="11">
        <v>0</v>
      </c>
      <c r="G36" s="9">
        <f>ROUND(SUM(E36*F36),2)</f>
        <v>0</v>
      </c>
      <c r="H36" s="14" t="s">
        <v>0</v>
      </c>
      <c r="I36" s="10" t="s">
        <v>103</v>
      </c>
      <c r="J36" s="13" t="s">
        <v>104</v>
      </c>
      <c r="K36" s="7" t="s">
        <v>0</v>
      </c>
    </row>
    <row r="37" spans="1:11" ht="12.75">
      <c r="A37" s="10" t="s">
        <v>107</v>
      </c>
      <c r="B37" s="10" t="s">
        <v>62</v>
      </c>
      <c r="C37" s="7" t="s">
        <v>108</v>
      </c>
      <c r="D37" s="7" t="s">
        <v>48</v>
      </c>
      <c r="E37" s="9">
        <v>12</v>
      </c>
      <c r="F37" s="11">
        <v>0</v>
      </c>
      <c r="G37" s="9">
        <f>ROUND(SUM(E37*F37),2)</f>
        <v>0</v>
      </c>
      <c r="H37" s="14" t="s">
        <v>0</v>
      </c>
      <c r="I37" s="10" t="s">
        <v>103</v>
      </c>
      <c r="J37" s="13" t="s">
        <v>104</v>
      </c>
      <c r="K37" s="9">
        <f>SUM(G35:G37)</f>
        <v>0</v>
      </c>
    </row>
    <row r="38" spans="1:11" ht="12.75">
      <c r="A38" s="10" t="s">
        <v>109</v>
      </c>
      <c r="B38" s="10" t="s">
        <v>32</v>
      </c>
      <c r="C38" s="7" t="s">
        <v>110</v>
      </c>
      <c r="D38" s="7" t="s">
        <v>48</v>
      </c>
      <c r="E38" s="9">
        <v>12</v>
      </c>
      <c r="F38" s="11">
        <v>0</v>
      </c>
      <c r="G38" s="9">
        <f>ROUND(SUM(E38*F38),2)</f>
        <v>0</v>
      </c>
      <c r="H38" s="14" t="s">
        <v>0</v>
      </c>
      <c r="I38" s="10" t="s">
        <v>111</v>
      </c>
      <c r="J38" s="13" t="s">
        <v>112</v>
      </c>
      <c r="K38" s="7" t="s">
        <v>0</v>
      </c>
    </row>
    <row r="39" spans="1:11" ht="12.75">
      <c r="A39" s="10" t="s">
        <v>113</v>
      </c>
      <c r="B39" s="10" t="s">
        <v>52</v>
      </c>
      <c r="C39" s="7" t="s">
        <v>114</v>
      </c>
      <c r="D39" s="7" t="s">
        <v>48</v>
      </c>
      <c r="E39" s="9">
        <v>12</v>
      </c>
      <c r="F39" s="11">
        <v>0</v>
      </c>
      <c r="G39" s="9">
        <f>ROUND(SUM(E39*F39),2)</f>
        <v>0</v>
      </c>
      <c r="H39" s="14" t="s">
        <v>0</v>
      </c>
      <c r="I39" s="10" t="s">
        <v>111</v>
      </c>
      <c r="J39" s="13" t="s">
        <v>112</v>
      </c>
      <c r="K39" s="7" t="s">
        <v>0</v>
      </c>
    </row>
    <row r="40" spans="1:11" ht="12.75">
      <c r="A40" s="10" t="s">
        <v>115</v>
      </c>
      <c r="B40" s="10" t="s">
        <v>62</v>
      </c>
      <c r="C40" s="7" t="s">
        <v>116</v>
      </c>
      <c r="D40" s="7" t="s">
        <v>48</v>
      </c>
      <c r="E40" s="9">
        <v>12</v>
      </c>
      <c r="F40" s="11">
        <v>0</v>
      </c>
      <c r="G40" s="9">
        <f>ROUND(SUM(E40*F40),2)</f>
        <v>0</v>
      </c>
      <c r="H40" s="14" t="s">
        <v>0</v>
      </c>
      <c r="I40" s="10" t="s">
        <v>111</v>
      </c>
      <c r="J40" s="13" t="s">
        <v>112</v>
      </c>
      <c r="K40" s="9">
        <f>SUM(G38:G40)</f>
        <v>0</v>
      </c>
    </row>
    <row r="41" spans="1:11" ht="12.75">
      <c r="A41" s="10" t="s">
        <v>117</v>
      </c>
      <c r="B41" s="10" t="s">
        <v>32</v>
      </c>
      <c r="C41" s="7" t="s">
        <v>118</v>
      </c>
      <c r="D41" s="7" t="s">
        <v>48</v>
      </c>
      <c r="E41" s="9">
        <v>12</v>
      </c>
      <c r="F41" s="11">
        <v>0</v>
      </c>
      <c r="G41" s="9">
        <f>ROUND(SUM(E41*F41),2)</f>
        <v>0</v>
      </c>
      <c r="H41" s="14" t="s">
        <v>0</v>
      </c>
      <c r="I41" s="10" t="s">
        <v>119</v>
      </c>
      <c r="J41" s="13" t="s">
        <v>120</v>
      </c>
      <c r="K41" s="7" t="s">
        <v>0</v>
      </c>
    </row>
    <row r="42" spans="1:11" ht="12.75">
      <c r="A42" s="10" t="s">
        <v>121</v>
      </c>
      <c r="B42" s="10" t="s">
        <v>52</v>
      </c>
      <c r="C42" s="7" t="s">
        <v>122</v>
      </c>
      <c r="D42" s="7" t="s">
        <v>48</v>
      </c>
      <c r="E42" s="9">
        <v>12</v>
      </c>
      <c r="F42" s="11">
        <v>0</v>
      </c>
      <c r="G42" s="9">
        <f>ROUND(SUM(E42*F42),2)</f>
        <v>0</v>
      </c>
      <c r="H42" s="14" t="s">
        <v>0</v>
      </c>
      <c r="I42" s="10" t="s">
        <v>119</v>
      </c>
      <c r="J42" s="13" t="s">
        <v>120</v>
      </c>
      <c r="K42" s="7" t="s">
        <v>0</v>
      </c>
    </row>
    <row r="43" spans="1:11" ht="12.75">
      <c r="A43" s="10" t="s">
        <v>123</v>
      </c>
      <c r="B43" s="10" t="s">
        <v>62</v>
      </c>
      <c r="C43" s="7" t="s">
        <v>124</v>
      </c>
      <c r="D43" s="7" t="s">
        <v>48</v>
      </c>
      <c r="E43" s="9">
        <v>12</v>
      </c>
      <c r="F43" s="11">
        <v>0</v>
      </c>
      <c r="G43" s="9">
        <f>ROUND(SUM(E43*F43),2)</f>
        <v>0</v>
      </c>
      <c r="H43" s="14" t="s">
        <v>0</v>
      </c>
      <c r="I43" s="10" t="s">
        <v>119</v>
      </c>
      <c r="J43" s="13" t="s">
        <v>120</v>
      </c>
      <c r="K43" s="9">
        <f>SUM(G41:G43)</f>
        <v>0</v>
      </c>
    </row>
    <row r="44" spans="1:11" ht="12.75">
      <c r="A44" s="10" t="s">
        <v>125</v>
      </c>
      <c r="B44" s="10" t="s">
        <v>32</v>
      </c>
      <c r="C44" s="7" t="s">
        <v>126</v>
      </c>
      <c r="D44" s="7" t="s">
        <v>127</v>
      </c>
      <c r="E44" s="9">
        <v>300</v>
      </c>
      <c r="F44" s="11">
        <v>0</v>
      </c>
      <c r="G44" s="9">
        <f>ROUND(SUM(E44*F44),2)</f>
        <v>0</v>
      </c>
      <c r="H44" s="14" t="s">
        <v>0</v>
      </c>
      <c r="I44" s="10" t="s">
        <v>128</v>
      </c>
      <c r="J44" s="13" t="s">
        <v>129</v>
      </c>
      <c r="K44" s="9">
        <f>SUM(G44:G44)</f>
        <v>0</v>
      </c>
    </row>
    <row r="46" spans="6:7" ht="12.75">
      <c r="F46" s="15" t="s">
        <v>130</v>
      </c>
      <c r="G46" s="9">
        <f>SUM(G9:G44)</f>
        <v>0</v>
      </c>
    </row>
    <row r="49" spans="2:4" ht="12.75">
      <c r="B49" s="16" t="s">
        <v>131</v>
      </c>
      <c r="D49" s="19" t="s">
        <v>132</v>
      </c>
    </row>
    <row r="51" ht="12.75">
      <c r="B51" s="20" t="s">
        <v>133</v>
      </c>
    </row>
    <row r="53" spans="2:3" ht="39.75" customHeight="1">
      <c r="B53" s="3" t="s">
        <v>134</v>
      </c>
      <c r="C53" s="3" t="s">
        <v>135</v>
      </c>
    </row>
    <row r="56" ht="12.75">
      <c r="B56" s="17" t="s">
        <v>136</v>
      </c>
    </row>
    <row r="57" ht="12.75">
      <c r="B57" s="18" t="s">
        <v>137</v>
      </c>
    </row>
    <row r="62" ht="12.75"/>
    <row r="63" ht="12.75"/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13:K13"/>
    <mergeCell ref="B49:C49"/>
    <mergeCell ref="D49:K49"/>
    <mergeCell ref="B51:K51"/>
    <mergeCell ref="C53:K53"/>
    <mergeCell ref="B56:K56"/>
    <mergeCell ref="B57:K57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