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'Itens'!$A$1:$L$72</definedName>
  </definedNames>
  <calcPr fullCalcOnLoad="1"/>
</workbook>
</file>

<file path=xl/sharedStrings.xml><?xml version="1.0" encoding="utf-8"?>
<sst xmlns="http://schemas.openxmlformats.org/spreadsheetml/2006/main" count="316" uniqueCount="204">
  <si>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</si>
  <si>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</si>
  <si>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</si>
  <si>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</si>
  <si>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</si>
  <si>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</si>
  <si>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</si>
  <si>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</si>
  <si>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0060/0019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</si>
  <si>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</si>
  <si>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</si>
  <si>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</si>
  <si>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</si>
  <si>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</si>
  <si>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</si>
  <si>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</si>
  <si>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21/06/2018 09:00:00</t>
  </si>
  <si>
    <t xml:space="preserve">Objeto: </t>
  </si>
  <si>
    <t>Aquisição de Gêneros Alimentícios Hortifrúti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</si>
  <si>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</si>
  <si>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</si>
  <si>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</si>
  <si>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</si>
  <si>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</si>
  <si>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</si>
  <si>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</si>
  <si>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</si>
  <si>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</si>
  <si>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</si>
  <si>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</si>
  <si>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</si>
  <si>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</si>
  <si>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132731</t>
  </si>
  <si>
    <t>0001</t>
  </si>
  <si>
    <t>Abacate: Abacate</t>
  </si>
  <si>
    <t>Kilo</t>
  </si>
  <si>
    <t>1491</t>
  </si>
  <si>
    <t>1610</t>
  </si>
  <si>
    <t>0002</t>
  </si>
  <si>
    <t>Abóbora Japonesa: Abóbora  Madura, tipo moranga, de tamanhos grandes, uniformes, sem defeitos, turgescentes, intactas, firmes e bem desenvolvidas, livre de terra ou corpos estranhos aderentes à superfície externa de acordo com a resolução 12/78 da cnnpa. Kg</t>
  </si>
  <si>
    <t>1492</t>
  </si>
  <si>
    <t>132747</t>
  </si>
  <si>
    <t>0003</t>
  </si>
  <si>
    <t>Abobrinha: Abobrinha</t>
  </si>
  <si>
    <t>1493</t>
  </si>
  <si>
    <t>122192</t>
  </si>
  <si>
    <t>0004</t>
  </si>
  <si>
    <t>Alface: Especificação Técnica: Pés de alface com folhas tenras e saudáveis. Os vegetais folhosos (alface) deverão chegar ao local de entrega com as folhas frescas, tenras. Não serão aceitos produtos murchos.</t>
  </si>
  <si>
    <t>Pés</t>
  </si>
  <si>
    <t>1494</t>
  </si>
  <si>
    <t>113804</t>
  </si>
  <si>
    <t>0005</t>
  </si>
  <si>
    <t>Alho: Alho com dentes grandes, sem sinais de apodrecimento, firmes, de coloração uniforme, casca lisa, fina e sem
excesso de sujidades.</t>
  </si>
  <si>
    <t>1495</t>
  </si>
  <si>
    <t>192207</t>
  </si>
  <si>
    <t>0006</t>
  </si>
  <si>
    <t>Amedoim Descascado: Grãos integros bem desenvolvidos, coloração propria sem sujidades e terra. Embalados em saquinhos plásticos de 500 KG</t>
  </si>
  <si>
    <t>k</t>
  </si>
  <si>
    <t>1496</t>
  </si>
  <si>
    <t>10946</t>
  </si>
  <si>
    <t>0007</t>
  </si>
  <si>
    <t>Banana Prata: Banana prata sãs inteiras, limpas, cor, odor e sabor  característicos sem dano profundo amassado podridão queimado de sol lesão ou mancha em área superior a 1,5 cm².</t>
  </si>
  <si>
    <t>1497</t>
  </si>
  <si>
    <t>121040</t>
  </si>
  <si>
    <t>0008</t>
  </si>
  <si>
    <t>Batata Doce: Batata Doce:  Branca/roxa, primeira qualidade, tamanho grandes ou médios, uniformes, inteiros, sem ferimentos ou defeitos, casca lisa e com brilho, sem corpos estranhos ou terra aderidos à superfície externa.</t>
  </si>
  <si>
    <t>1498</t>
  </si>
  <si>
    <t>114389</t>
  </si>
  <si>
    <t>0009</t>
  </si>
  <si>
    <t>Batata Inglesa: Batata Inglesa frescas e sãs inteiras firmes, lavadas escovadas, com coloração uniforme com aroma, cor sabor típicos e livres de umidade externa anormal. não deve apresentar podridão úmida ou seca, coração negro, brotos com mais de 1 mm, esverdeado em área maior que 5% da superfície nem dano profundo.</t>
  </si>
  <si>
    <t>1499</t>
  </si>
  <si>
    <t>112406</t>
  </si>
  <si>
    <t>0010</t>
  </si>
  <si>
    <t>Beterraba: Beterraba (sem mofo): com características organolépticas (cor, aroma, textura e aparência) preservadas. Entregar de acordo com a necessidade  e embalagem plástica, atóxica, resistente e transparente.</t>
  </si>
  <si>
    <t>1500</t>
  </si>
  <si>
    <t>132740</t>
  </si>
  <si>
    <t>0011</t>
  </si>
  <si>
    <t>Caju: Caju</t>
  </si>
  <si>
    <t>Unidade</t>
  </si>
  <si>
    <t>1501</t>
  </si>
  <si>
    <t>113803</t>
  </si>
  <si>
    <t>0012</t>
  </si>
  <si>
    <t>Cebola de Cabeça: Cebola de Cabeça unidades de tamanho grande, casca lisa, sem lesões ou sinais de apodrecimento.</t>
  </si>
  <si>
    <t>1502</t>
  </si>
  <si>
    <t>121084</t>
  </si>
  <si>
    <t>0013</t>
  </si>
  <si>
    <t>Cebola Verde: Sem sinais de apodrecimento e de coloração uniforme</t>
  </si>
  <si>
    <t>Pacote</t>
  </si>
  <si>
    <t>1503</t>
  </si>
  <si>
    <t>1649</t>
  </si>
  <si>
    <t>0014</t>
  </si>
  <si>
    <t>Cenoura: Cenoura vermelha: deverão estar frescas e sãs inteiras limpas e livres de umidade anormal nao poderão apresentar podridão mole nem seca deformações,estar murchas raladas ou quebradas ou ainda apresentar injurias por pragas ou doenças, dano mecânico com profundidade superior a 3 mm ombro verde ou arroxeado em área maior que 10% da superfície embalagem comum de mercado.</t>
  </si>
  <si>
    <t>1504</t>
  </si>
  <si>
    <t>116800</t>
  </si>
  <si>
    <t>0015</t>
  </si>
  <si>
    <t>Chuchu: Chuchu especificação:não deve apresentar podridão, dano profundo, defeitos provocados por doenças, sem sujidades ou corpos estranhos aderidos à superfície externa, sem parasitas, larvas, sem umidade externa anormal, isento de odor e sabor estranho. em balado.</t>
  </si>
  <si>
    <t>1505</t>
  </si>
  <si>
    <t>122196</t>
  </si>
  <si>
    <t>0016</t>
  </si>
  <si>
    <t>Coentro Verde: Coentro: De Primeira qualidade hortaliça classificada como verdura cor verde fresca aspecto e sabor próprio, isenta de sinais de apodrecimento, sujidades e materiais terrosos em maços de 500 g</t>
  </si>
  <si>
    <t>Maço</t>
  </si>
  <si>
    <t>1506</t>
  </si>
  <si>
    <t>114595</t>
  </si>
  <si>
    <t>0017</t>
  </si>
  <si>
    <t>Corante comestível: Corante Moído com inspenção do SIM. Embalado em saco plástico de 1 KG no rótulo deve conter dados do fabricante, data de fabricação, prazo de validade, serviço de inspeção municial (SIM)</t>
  </si>
  <si>
    <t>1507</t>
  </si>
  <si>
    <t>9731</t>
  </si>
  <si>
    <t>0018</t>
  </si>
  <si>
    <t>Couve: Couve</t>
  </si>
  <si>
    <t>1508</t>
  </si>
  <si>
    <t>192215</t>
  </si>
  <si>
    <t>0019</t>
  </si>
  <si>
    <t xml:space="preserve">Doce de Leite: Doce de Leite de corte com porção de 20G de boa qualidadae e higiêne com inpeção do sim
</t>
  </si>
  <si>
    <t>Kg</t>
  </si>
  <si>
    <t>1509</t>
  </si>
  <si>
    <t>122200</t>
  </si>
  <si>
    <t>0020</t>
  </si>
  <si>
    <t>Goiaba Vermelha: Goiaba Vermelha: Primeira, com aspecto, cor, cheiro e sabor próprio, com polpas firmes e intactas, tamanhas e coloração uniformes, devendo ser bem desenvolvidas e maduras, isentas de enfermidades, material terroso, umidade externa anormal, isenta de fertilizantes, sujidades, parasitas e larvas, sem danos físicos e mecânicos oriundo de manuseio e transporte</t>
  </si>
  <si>
    <t>1510</t>
  </si>
  <si>
    <t>114378</t>
  </si>
  <si>
    <t>0021</t>
  </si>
  <si>
    <t>Laranja: Laranja Bahia - Deverão estar: frescas e sãs, inteiras, limpas e livres de umidade, esterna anorma. Não deverão: podridão e rechaduras</t>
  </si>
  <si>
    <t>1511</t>
  </si>
  <si>
    <t>115668</t>
  </si>
  <si>
    <t>0022</t>
  </si>
  <si>
    <t>Limão Tahiti: Limão Tahiti: De primeira, fresco, livre de resíduos de fertilizantes, sujicidas, parasitas e larvas, tamanhas e coloração uniformes, devendo ser bem desenvolvido e maduro, com polpa firme e intacta.</t>
  </si>
  <si>
    <t>1512</t>
  </si>
  <si>
    <t>132734</t>
  </si>
  <si>
    <t>0023</t>
  </si>
  <si>
    <t>Mamão havai: Mamão havai, fruto integros, firmes com inicio de maturação, livre de resíduos e fertilizantes sem sujidades e terra. Em caixa de 20 kg</t>
  </si>
  <si>
    <t>1513</t>
  </si>
  <si>
    <t>8796</t>
  </si>
  <si>
    <t>0024</t>
  </si>
  <si>
    <t>Mandioca: Mandioca especificação: descascada e lavada, deverão estar frescas e sãs, inteiras, limpas e livres de umidade externa anormal. não deverão apresentar podridão, rachadura, raiz murcha,ferimentos e lesões escurecidas, escurecimento variando de marrom cinza, tendendo a preto, dano mecânico grave.</t>
  </si>
  <si>
    <t>1514</t>
  </si>
  <si>
    <t>114390</t>
  </si>
  <si>
    <t>0025</t>
  </si>
  <si>
    <t>Manga: Manga, graúda, de primeira, livre de sujidades, parasitas e larvas, tamanho e coloração uniformes, devendo ser bem desenvolvida e madura, com polpa firme e intacta.</t>
  </si>
  <si>
    <t>1515</t>
  </si>
  <si>
    <t>122201</t>
  </si>
  <si>
    <t>0026</t>
  </si>
  <si>
    <t>Maracujá: Maracujá:De primeira, tamanho e colorações uniformes, devendo ser bem desenvolvido e madura, com polpas intactas e firmes, livres de resíduo de fertilizantes, sujidades, parasitas e larvas, sem danos físicos e mecânicos oriundos do manuseio e transporte.</t>
  </si>
  <si>
    <t>1516</t>
  </si>
  <si>
    <t>122198</t>
  </si>
  <si>
    <t>0027</t>
  </si>
  <si>
    <t>Maxixe Verde: Maxixe Verde:sabores próprios, livres de sujidades, parasitas e larvas, com a casca uniforme, sem manchas e ferimentos ou defeitos</t>
  </si>
  <si>
    <t>1517</t>
  </si>
  <si>
    <t>121028</t>
  </si>
  <si>
    <t>0028</t>
  </si>
  <si>
    <t>Melancia: Melancia  Redonda, graúda, de primeira, livre de sujidades, parasitas e larvas, tamanho e coloração uniformes, devendo ser bem desenvolvida e madura, com polpa firme e intacta.</t>
  </si>
  <si>
    <t>1518</t>
  </si>
  <si>
    <t>175895</t>
  </si>
  <si>
    <t>0029</t>
  </si>
  <si>
    <t>Mexerica Pokan</t>
  </si>
  <si>
    <t>1519</t>
  </si>
  <si>
    <t>132751</t>
  </si>
  <si>
    <t>0030</t>
  </si>
  <si>
    <t>Milho verde espiga: Milho verde espiga</t>
  </si>
  <si>
    <t>1520</t>
  </si>
  <si>
    <t>192225</t>
  </si>
  <si>
    <t>0031</t>
  </si>
  <si>
    <t>Ovos Caipira: Ovos caipira novos, integros, casca aspera e fosca sem rachaduras e suleiras de feze. Duzia, em pentes de papelão ou outro meio que garanta sua integridade na integra, com inspeção do SIM, identificação do registro sanitário e prazo de validade</t>
  </si>
  <si>
    <t>d</t>
  </si>
  <si>
    <t>1521</t>
  </si>
  <si>
    <t>121039</t>
  </si>
  <si>
    <t>0032</t>
  </si>
  <si>
    <t>Pepino Verde: Pepino Verde O produto deve estar de acordo com a NTA 14 deverão ser de 1º qualidade, de tamanho médio, liso, com polpa intacta e limpa; tamanho e coloração uniformes típicos da variedade, sem manchas bolores, sujidades, ferrugem sem lesões de origem física ou mecânica deve atender os padrões microbiológicos da
RDC nº. 12 de 02/01/01 da ANVISA e os padrões de embalagem</t>
  </si>
  <si>
    <t>1522</t>
  </si>
  <si>
    <t>113802</t>
  </si>
  <si>
    <t>0033</t>
  </si>
  <si>
    <t>Pimentão Verde: Pimentão Verde de primeira, tamanho e coloração uniformes, sem lesões de origem física ou mecânica,perfurações e cortes. de acordo com a resolução 12/78 da cnnpa. kg</t>
  </si>
  <si>
    <t>1523</t>
  </si>
  <si>
    <t>122199</t>
  </si>
  <si>
    <t>0034</t>
  </si>
  <si>
    <t>Quiabo Verde: Quabo Liso, de boa qualidade, tamanho e coloração uniforme, sem dano físico ou mecânico oriundo do transporte (rachaduras e cortes)</t>
  </si>
  <si>
    <t>1524</t>
  </si>
  <si>
    <t>135624</t>
  </si>
  <si>
    <t>0035</t>
  </si>
  <si>
    <t>Rapadura</t>
  </si>
  <si>
    <t>1525</t>
  </si>
  <si>
    <t>120962</t>
  </si>
  <si>
    <t>0036</t>
  </si>
  <si>
    <t>Repolho Verde: Repolho Verde:Tamanho médio, primeira qualidade, cabeças fechadas, sem ferimentos ou defeitos, tenros, sem manchas e com coloração uniforme. livres de terra nas folhas externas</t>
  </si>
  <si>
    <t>1526</t>
  </si>
  <si>
    <t>132736</t>
  </si>
  <si>
    <t>0037</t>
  </si>
  <si>
    <t>Tangerina: Tangerina, fruto integros, firmes com maturação,  sem podridão, livre de resíduos e fertilizantes sem sujidades e terra.</t>
  </si>
  <si>
    <t>1527</t>
  </si>
  <si>
    <t>122219</t>
  </si>
  <si>
    <t>0038</t>
  </si>
  <si>
    <t>Tempero Completo: Tempero Completo Concentrado de Ingredientes básicos: sal, alho, cebola,óleo vegetal, embalagem plástica, com dizeres de rotulagem, contendo informações dos ingredientes, data de fabricação. Registro no MS produto próprio para consumo humano e em conformidade com a legislação em vigor. De acordo com a rdc
n°276/2005. Embalagem 500ml</t>
  </si>
  <si>
    <t>1528</t>
  </si>
  <si>
    <t>116806</t>
  </si>
  <si>
    <t>0039</t>
  </si>
  <si>
    <t>Tomate: Tomate Tipo maçã, tamanho, médio, segunda, com aproximadamente 80%  de maturação, sem ferimentos ou defeitos, tenros, sem manchas, com coloração uniforme e brilho de acordo com a resolução 12/78 da cnnpa. Kg</t>
  </si>
  <si>
    <t>1529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</si>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</sst>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512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4.2833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2985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2.5367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1800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3.31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1050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3.85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198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10.3167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180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7.3333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2205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3.0733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2085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3.96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2250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1.9833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1740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3.8333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78</v>
      </c>
      <c r="E25" s="13">
        <v>6150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>
        <v>8.77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35</v>
      </c>
      <c r="E26" s="13">
        <v>1170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4.2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87</v>
      </c>
      <c r="E27" s="13">
        <v>975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>
        <v>2.5567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35</v>
      </c>
      <c r="E28" s="13">
        <v>2205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>
        <v>2.9167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35</v>
      </c>
      <c r="E29" s="13">
        <v>2430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>
        <v>1.6267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100</v>
      </c>
      <c r="E30" s="13">
        <v>1125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3.2267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35</v>
      </c>
      <c r="E31" s="13">
        <v>168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17.19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78</v>
      </c>
      <c r="E32" s="13">
        <v>1050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3.29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113</v>
      </c>
      <c r="E33" s="13">
        <v>525</v>
      </c>
      <c r="F33" s="15">
        <v>0</v>
      </c>
      <c r="G33" s="13">
        <f>ROUND(SUM(E33*F33),2)</f>
        <v>0</v>
      </c>
      <c r="H33" s="17" t="s">
        <v>0</v>
      </c>
      <c r="I33" s="14" t="s">
        <v>114</v>
      </c>
      <c r="J33" s="12" t="s">
        <v>0</v>
      </c>
      <c r="K33" s="13">
        <f>SUM(G33:G33)</f>
        <v>0</v>
      </c>
      <c r="L33" s="13">
        <v>12.99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35</v>
      </c>
      <c r="E34" s="13">
        <v>1170</v>
      </c>
      <c r="F34" s="15">
        <v>0</v>
      </c>
      <c r="G34" s="13">
        <f>ROUND(SUM(E34*F34),2)</f>
        <v>0</v>
      </c>
      <c r="H34" s="17" t="s">
        <v>0</v>
      </c>
      <c r="I34" s="14" t="s">
        <v>118</v>
      </c>
      <c r="J34" s="12" t="s">
        <v>0</v>
      </c>
      <c r="K34" s="13">
        <f>SUM(G34:G34)</f>
        <v>0</v>
      </c>
      <c r="L34" s="13">
        <v>4.7833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35</v>
      </c>
      <c r="E35" s="13">
        <v>1980</v>
      </c>
      <c r="F35" s="15">
        <v>0</v>
      </c>
      <c r="G35" s="13">
        <f>ROUND(SUM(E35*F35),2)</f>
        <v>0</v>
      </c>
      <c r="H35" s="17" t="s">
        <v>0</v>
      </c>
      <c r="I35" s="14" t="s">
        <v>122</v>
      </c>
      <c r="J35" s="12" t="s">
        <v>0</v>
      </c>
      <c r="K35" s="13">
        <f>SUM(G35:G35)</f>
        <v>0</v>
      </c>
      <c r="L35" s="13">
        <v>2.34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35</v>
      </c>
      <c r="E36" s="13">
        <v>1200</v>
      </c>
      <c r="F36" s="15">
        <v>0</v>
      </c>
      <c r="G36" s="13">
        <f>ROUND(SUM(E36*F36),2)</f>
        <v>0</v>
      </c>
      <c r="H36" s="17" t="s">
        <v>0</v>
      </c>
      <c r="I36" s="14" t="s">
        <v>126</v>
      </c>
      <c r="J36" s="12" t="s">
        <v>0</v>
      </c>
      <c r="K36" s="13">
        <f>SUM(G36:G36)</f>
        <v>0</v>
      </c>
      <c r="L36" s="13">
        <v>2.53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35</v>
      </c>
      <c r="E37" s="13">
        <v>918</v>
      </c>
      <c r="F37" s="15">
        <v>0</v>
      </c>
      <c r="G37" s="13">
        <f>ROUND(SUM(E37*F37),2)</f>
        <v>0</v>
      </c>
      <c r="H37" s="17" t="s">
        <v>0</v>
      </c>
      <c r="I37" s="14" t="s">
        <v>130</v>
      </c>
      <c r="J37" s="12" t="s">
        <v>0</v>
      </c>
      <c r="K37" s="13">
        <f>SUM(G37:G37)</f>
        <v>0</v>
      </c>
      <c r="L37" s="13">
        <v>5.6833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35</v>
      </c>
      <c r="E38" s="13">
        <v>2205</v>
      </c>
      <c r="F38" s="15">
        <v>0</v>
      </c>
      <c r="G38" s="13">
        <f>ROUND(SUM(E38*F38),2)</f>
        <v>0</v>
      </c>
      <c r="H38" s="17" t="s">
        <v>0</v>
      </c>
      <c r="I38" s="14" t="s">
        <v>134</v>
      </c>
      <c r="J38" s="12" t="s">
        <v>0</v>
      </c>
      <c r="K38" s="13">
        <f>SUM(G38:G38)</f>
        <v>0</v>
      </c>
      <c r="L38" s="13">
        <v>1.9833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35</v>
      </c>
      <c r="E39" s="13">
        <v>1680</v>
      </c>
      <c r="F39" s="15">
        <v>0</v>
      </c>
      <c r="G39" s="13">
        <f>ROUND(SUM(E39*F39),2)</f>
        <v>0</v>
      </c>
      <c r="H39" s="17" t="s">
        <v>0</v>
      </c>
      <c r="I39" s="14" t="s">
        <v>138</v>
      </c>
      <c r="J39" s="12" t="s">
        <v>0</v>
      </c>
      <c r="K39" s="13">
        <f>SUM(G39:G39)</f>
        <v>0</v>
      </c>
      <c r="L39" s="13">
        <v>4.5833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35</v>
      </c>
      <c r="E40" s="13">
        <v>1005</v>
      </c>
      <c r="F40" s="15">
        <v>0</v>
      </c>
      <c r="G40" s="13">
        <f>ROUND(SUM(E40*F40),2)</f>
        <v>0</v>
      </c>
      <c r="H40" s="17" t="s">
        <v>0</v>
      </c>
      <c r="I40" s="14" t="s">
        <v>142</v>
      </c>
      <c r="J40" s="12" t="s">
        <v>0</v>
      </c>
      <c r="K40" s="13">
        <f>SUM(G40:G40)</f>
        <v>0</v>
      </c>
      <c r="L40" s="13">
        <v>5.35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35</v>
      </c>
      <c r="E41" s="13">
        <v>1062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>
        <v>3.18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35</v>
      </c>
      <c r="E42" s="13">
        <v>1500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>
        <v>1.5867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35</v>
      </c>
      <c r="E43" s="13">
        <v>810</v>
      </c>
      <c r="F43" s="15">
        <v>0</v>
      </c>
      <c r="G43" s="13">
        <f>ROUND(SUM(E43*F43),2)</f>
        <v>0</v>
      </c>
      <c r="H43" s="17" t="s">
        <v>0</v>
      </c>
      <c r="I43" s="14" t="s">
        <v>154</v>
      </c>
      <c r="J43" s="12" t="s">
        <v>0</v>
      </c>
      <c r="K43" s="13">
        <f>SUM(G43:G43)</f>
        <v>0</v>
      </c>
      <c r="L43" s="13">
        <v>5.28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35</v>
      </c>
      <c r="E44" s="13">
        <v>1800</v>
      </c>
      <c r="F44" s="15">
        <v>0</v>
      </c>
      <c r="G44" s="13">
        <f>ROUND(SUM(E44*F44),2)</f>
        <v>0</v>
      </c>
      <c r="H44" s="17" t="s">
        <v>0</v>
      </c>
      <c r="I44" s="14" t="s">
        <v>158</v>
      </c>
      <c r="J44" s="12" t="s">
        <v>0</v>
      </c>
      <c r="K44" s="13">
        <f>SUM(G44:G44)</f>
        <v>0</v>
      </c>
      <c r="L44" s="13">
        <v>3.0867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162</v>
      </c>
      <c r="E45" s="13">
        <v>519</v>
      </c>
      <c r="F45" s="15">
        <v>0</v>
      </c>
      <c r="G45" s="13">
        <f>ROUND(SUM(E45*F45),2)</f>
        <v>0</v>
      </c>
      <c r="H45" s="17" t="s">
        <v>0</v>
      </c>
      <c r="I45" s="14" t="s">
        <v>163</v>
      </c>
      <c r="J45" s="12" t="s">
        <v>0</v>
      </c>
      <c r="K45" s="13">
        <f>SUM(G45:G45)</f>
        <v>0</v>
      </c>
      <c r="L45" s="13">
        <v>4.65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35</v>
      </c>
      <c r="E46" s="13">
        <v>1170</v>
      </c>
      <c r="F46" s="15">
        <v>0</v>
      </c>
      <c r="G46" s="13">
        <f>ROUND(SUM(E46*F46),2)</f>
        <v>0</v>
      </c>
      <c r="H46" s="17" t="s">
        <v>0</v>
      </c>
      <c r="I46" s="14" t="s">
        <v>167</v>
      </c>
      <c r="J46" s="12" t="s">
        <v>0</v>
      </c>
      <c r="K46" s="13">
        <f>SUM(G46:G46)</f>
        <v>0</v>
      </c>
      <c r="L46" s="13">
        <v>2.4933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35</v>
      </c>
      <c r="E47" s="13">
        <v>675</v>
      </c>
      <c r="F47" s="15">
        <v>0</v>
      </c>
      <c r="G47" s="13">
        <f>ROUND(SUM(E47*F47),2)</f>
        <v>0</v>
      </c>
      <c r="H47" s="17" t="s">
        <v>0</v>
      </c>
      <c r="I47" s="14" t="s">
        <v>171</v>
      </c>
      <c r="J47" s="12" t="s">
        <v>0</v>
      </c>
      <c r="K47" s="13">
        <f>SUM(G47:G47)</f>
        <v>0</v>
      </c>
      <c r="L47" s="13">
        <v>4.75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35</v>
      </c>
      <c r="E48" s="13">
        <v>1062</v>
      </c>
      <c r="F48" s="15">
        <v>0</v>
      </c>
      <c r="G48" s="13">
        <f>ROUND(SUM(E48*F48),2)</f>
        <v>0</v>
      </c>
      <c r="H48" s="17" t="s">
        <v>0</v>
      </c>
      <c r="I48" s="14" t="s">
        <v>175</v>
      </c>
      <c r="J48" s="12" t="s">
        <v>0</v>
      </c>
      <c r="K48" s="13">
        <f>SUM(G48:G48)</f>
        <v>0</v>
      </c>
      <c r="L48" s="13">
        <v>6.25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78</v>
      </c>
      <c r="E49" s="13">
        <v>700</v>
      </c>
      <c r="F49" s="15">
        <v>0</v>
      </c>
      <c r="G49" s="13">
        <f>ROUND(SUM(E49*F49),2)</f>
        <v>0</v>
      </c>
      <c r="H49" s="17" t="s">
        <v>0</v>
      </c>
      <c r="I49" s="14" t="s">
        <v>179</v>
      </c>
      <c r="J49" s="12" t="s">
        <v>0</v>
      </c>
      <c r="K49" s="13">
        <f>SUM(G49:G49)</f>
        <v>0</v>
      </c>
      <c r="L49" s="13">
        <v>13.8867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35</v>
      </c>
      <c r="E50" s="13">
        <v>975</v>
      </c>
      <c r="F50" s="15">
        <v>0</v>
      </c>
      <c r="G50" s="13">
        <f>ROUND(SUM(E50*F50),2)</f>
        <v>0</v>
      </c>
      <c r="H50" s="17" t="s">
        <v>0</v>
      </c>
      <c r="I50" s="14" t="s">
        <v>183</v>
      </c>
      <c r="J50" s="12" t="s">
        <v>0</v>
      </c>
      <c r="K50" s="13">
        <f>SUM(G50:G50)</f>
        <v>0</v>
      </c>
      <c r="L50" s="13">
        <v>2.66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35</v>
      </c>
      <c r="E51" s="13">
        <v>1508</v>
      </c>
      <c r="F51" s="15">
        <v>0</v>
      </c>
      <c r="G51" s="13">
        <f>ROUND(SUM(E51*F51),2)</f>
        <v>0</v>
      </c>
      <c r="H51" s="17" t="s">
        <v>0</v>
      </c>
      <c r="I51" s="14" t="s">
        <v>187</v>
      </c>
      <c r="J51" s="12" t="s">
        <v>0</v>
      </c>
      <c r="K51" s="13">
        <f>SUM(G51:G51)</f>
        <v>0</v>
      </c>
      <c r="L51" s="13">
        <v>2.99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78</v>
      </c>
      <c r="E52" s="13">
        <v>297</v>
      </c>
      <c r="F52" s="15">
        <v>0</v>
      </c>
      <c r="G52" s="13">
        <f>ROUND(SUM(E52*F52),2)</f>
        <v>0</v>
      </c>
      <c r="H52" s="17" t="s">
        <v>0</v>
      </c>
      <c r="I52" s="14" t="s">
        <v>191</v>
      </c>
      <c r="J52" s="12" t="s">
        <v>0</v>
      </c>
      <c r="K52" s="13">
        <f>SUM(G52:G52)</f>
        <v>0</v>
      </c>
      <c r="L52" s="13">
        <v>8.9733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35</v>
      </c>
      <c r="E53" s="13">
        <v>2100</v>
      </c>
      <c r="F53" s="15">
        <v>0</v>
      </c>
      <c r="G53" s="13">
        <f>ROUND(SUM(E53*F53),2)</f>
        <v>0</v>
      </c>
      <c r="H53" s="17" t="s">
        <v>0</v>
      </c>
      <c r="I53" s="14" t="s">
        <v>195</v>
      </c>
      <c r="J53" s="12" t="s">
        <v>0</v>
      </c>
      <c r="K53" s="13">
        <f>SUM(G53:G53)</f>
        <v>0</v>
      </c>
      <c r="L53" s="13">
        <v>4.8833</v>
      </c>
    </row>
    <row r="55" spans="6:7" ht="12.75">
      <c r="F55" s="18" t="s">
        <v>196</v>
      </c>
      <c r="G55" s="13">
        <f>SUM(G9:G53)</f>
        <v>0</v>
      </c>
    </row>
    <row r="58" spans="2:4" ht="12.75">
      <c r="B58" s="19" t="s">
        <v>197</v>
      </c>
      <c r="D58" s="20" t="s">
        <v>198</v>
      </c>
    </row>
    <row r="60" ht="12.75">
      <c r="B60" s="21" t="s">
        <v>199</v>
      </c>
    </row>
    <row r="62" spans="2:3" ht="39.75" customHeight="1">
      <c r="B62" s="3" t="s">
        <v>200</v>
      </c>
      <c r="C62" s="3" t="s">
        <v>201</v>
      </c>
    </row>
    <row r="65" ht="12.75">
      <c r="B65" s="4" t="s">
        <v>202</v>
      </c>
    </row>
    <row r="66" ht="12.75">
      <c r="B66" s="5" t="s">
        <v>203</v>
      </c>
    </row>
    <row r="71" ht="12.75"/>
    <row r="72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8:C58"/>
    <mergeCell ref="D58:L58"/>
    <mergeCell ref="B60:L60"/>
    <mergeCell ref="C62:L62"/>
    <mergeCell ref="B65:L65"/>
    <mergeCell ref="B66:L6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