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'Itens'!$A$1:$L$124</definedName>
  </definedNames>
  <calcPr fullCalcOnLoad="1"/>
</workbook>
</file>

<file path=xl/sharedStrings.xml><?xml version="1.0" encoding="utf-8"?>
<sst xmlns="http://schemas.openxmlformats.org/spreadsheetml/2006/main" count="680" uniqueCount="408">
  <si>
    <t/>
  </si>
  <si>
    <t>MUNICIPIO DE JANAUBA</t>
  </si>
  <si>
    <t>PROPOSTA COMERCIAL</t>
  </si>
  <si>
    <t xml:space="preserve">Empresa/Nome: </t>
  </si>
  <si>
    <t xml:space="preserve">Endereço: </t>
  </si>
  <si>
    <t xml:space="preserve">CNPJ/CPF: </t>
  </si>
  <si>
    <t xml:space="preserve">Telefone(s): </t>
  </si>
  <si>
    <t xml:space="preserve">Nº Processo: </t>
  </si>
  <si>
    <t>0129/0040</t>
  </si>
  <si>
    <t xml:space="preserve">Tipo Licitação: </t>
  </si>
  <si>
    <t>Menor Preço</t>
  </si>
  <si>
    <t xml:space="preserve">Balizamento: </t>
  </si>
  <si>
    <t>Por Item</t>
  </si>
  <si>
    <t xml:space="preserve">Modalidade: </t>
  </si>
  <si>
    <t>Pregão Presencial</t>
  </si>
  <si>
    <t xml:space="preserve">Data Abertura: </t>
  </si>
  <si>
    <t>21/11/2018 09:00:00</t>
  </si>
  <si>
    <t xml:space="preserve">Objeto: </t>
  </si>
  <si>
    <t>Aquisição de Equipamentos e Materiais Permanentes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</si>
  <si>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</si>
  <si>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</si>
  <si>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</si>
  <si>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</si>
  <si>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</si>
  <si>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</si>
  <si>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</si>
  <si>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</si>
  <si>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</si>
  <si>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</si>
  <si>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</si>
  <si>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</si>
  <si>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</si>
  <si>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113180</t>
  </si>
  <si>
    <t>0001</t>
  </si>
  <si>
    <t xml:space="preserve">Ambu Adulto: Válvula paciente transparente com mínimo espaço morto, com conector da máscara com movimento giratório, (swivel) 
Válvula de segurança que se abre aproximadamente 45 cm/h2O 
Máscara de PVC transparente, atóxica, mod. Adulto
</t>
  </si>
  <si>
    <t>Unidade</t>
  </si>
  <si>
    <t>3179</t>
  </si>
  <si>
    <t>113181</t>
  </si>
  <si>
    <t>0002</t>
  </si>
  <si>
    <t>Ambu Infantil: Ressuscitador manual tipo ambu Infantil, com balão auto-inflável em silicone, com capacidade de 500ml, bolsa reservatório de 1.000ml. Válvula de admissão de ar com conexão para entrada de oxigênio. Acompanha: 01 máscara com bojo transparente e coxim em silicone, tamanho Infantil, válvula unidirecional, Reservatório de O2.</t>
  </si>
  <si>
    <t xml:space="preserve"> Unidade</t>
  </si>
  <si>
    <t>3180</t>
  </si>
  <si>
    <t>130297</t>
  </si>
  <si>
    <t>0003</t>
  </si>
  <si>
    <t xml:space="preserve">APARELHO AMALGAMADOR CAPSULAR COM PAINEL DE COMANDO,: APARELHO AMALGAMADOR CAPSULAR COM PAINEL DE COMANDO, FPACIL ACESSO E VISUALIZAÇÃO DE TODAS AS FUNÇÕES DO APARELHO. VARIAÇÃO DO TEMPO DE PREPARO DE 0 A 30 SEGUNDOS, COM PRECISÃO E REPETIBILIDADE DO TEMPO SELECIONADO. A PERFEITA HOMOGENEIDADE E CONSISTÊNCIA DE MISTURA DO AMÁLGAMA GARANTIDAS PELO MOVIMENTO EM FORMA ALÍPTIVA, COM AMPLITUDE DE NO MÍNIMO 25MM E FREQUÊNCIA DE NO MÍNIMO 4.000 OSCILAÇÕES POR MINUTO. MOVIMENTO PODE SER INTERROMPIDO, INSTANTANEAMENTE, NOS CASOS DE ABERTURA ACIDENTAL DA TAMPA DE PROTEÇÃO. DESIGN MODERNO COM CANTOS ARRENDONDADOS, CONFECCIONADO COM MATERIAL RESISTENTE. MAIOR DURABILIDADE; FACILITA A LIMPEZA E DESINFECÇÃO; MELHOR INTEGRAÇÃO COM OUTROS COMPONENTES DO CONSULTÓRIO; PAINEL DE COMANDO COM SELETOR EM MEMBRANA E MOSTRADOR DE TEMPO DIGITAL; FACILIDADE DE MANUSEIO COM ÓTIMA VISUALIZAÇÃO DO DISPLAY; ASSEGURA A PRECISÃO E ECONOMIA DE TEMPO NAS PROGRAMA. BIVOLT.
</t>
  </si>
  <si>
    <t>3181</t>
  </si>
  <si>
    <t>191176</t>
  </si>
  <si>
    <t>0004</t>
  </si>
  <si>
    <t>APARELHO de DVD: Aparelho de DVD.
1 Descrição
1.1 Geral Aparelho de DVD
1.2 Aplicação Geral: Aparelho para audio-visualização de discos do tipo DVD com saída HDMI.
1.3 Local de Entrega: Minas Gerais.
2 Características Gerais
2.1 DVD com reproduções DIVX.
2.2 Reprodução de formatos: DVD, DVD-R, DVD-RW, DVD+R, DVD+RW, CD, CD-R, CD-RW.
2.3 Reprodução de arquivos de fotos com extensão JPEG.
2.4 Reprodução de arquivos MP3 e WMA.
2.5 Conversor de imagem pra full HD de 1080P.
2.6 Compatível com todos os sistemas de cores.
2.7 Saídas
2.7.1 Vídeo componente.
2.7.2 Vídeo composto.
2.7.3 Digital coaxial.
2.7.4 HDMI (High Definition Multimedia Interface).
3 Características Elétricas
3.1 Tensão de alimentação: 127/220 Vac ou sistema bivolt automático de tensão.
3.2 Freqüência de alimentação: 50/60 Hz.
3.3 Tipo de cabo de rede: Deve seguir a norma ABNT NBR 14136:2002
4 Características Mecânicas
4.1 De acordo com Características Gerais listadas.
5 Acessórios
5.1 Fornecimento de todos os cabos, conectores, acessórios, indispensáveis ao funcionamento solicitado.
5.2 Cabo de força.
5.3 Controle remoto.
5.4 Pilhas para controle remoto.
5.5 Cabo de Vídeo AV.
5.6 Cabo de vídeo composto.
5.7 Cabo HDMI.
6 Certificações 
6.1 N/A
7 Garantia 
7.1 Declaração de garantia de 12 (doze) meses para os equipamentos, contados a partir da data do Recebimento Definitivo compromisso de substituição imediata ou de reparos a critério do comprador.
As empresas deverão apresentar junto com a proposta os seguintes documentos:
8.1 Catálogo original do equipamento.
8.2 Manual de utilização / operação do equipamento e guia de referência rápida.
8.3 Manual técnico / Serviço do equipamento.
8.4 Obs: Todos os manuais acima relacionados poderão ser apresentados na forma de cópia xerográfica ou digital (disquete / CD), ficando condicionada a entrega dos originais em português por ocasião do recebimento dos equipamentos.
8.5 Termo de garantia: Declaração de garantia de 12 (doze) meses para os equipamentos, contados a partir da data do Recebimento Definitivo no local de entrega e compromisso de substituição imediata
9 Condições Especiais
9.1 N/A</t>
  </si>
  <si>
    <t>Unid</t>
  </si>
  <si>
    <t>3182</t>
  </si>
  <si>
    <t>130300</t>
  </si>
  <si>
    <t>0005</t>
  </si>
  <si>
    <t>APARELHO DE PROFILAXIA ODONTOLÓGICO: APARELHO DE PROFILAXIA ODONTOLÓGICO COM ULTRA SOM E JATO DE BICARNONATO, COM ULTRASSON PIEZOELÉTRICO DE NO MÍNIMO 32.000 HZ COM BOMBA PERITÁLTICA, RESERVATÓRIO COM AQUECIMENTO DE BICARBONATO COM ILUMINAÇÃO INTERNA SELETOR AUTOMÁTICO DO ULTRA-SOM E DO JATO AO RETIRA-LO DO SUPORTE, RESERVATÓRIO EXCLUSIVO DE LIQUÍDO ANTISÉPTICO PARA ENDONDOTIA E PROCEDIMENTOS CIGURGICO, FILTRO DE AR COM DRENAGEM AUTOMÁTICA, CHAVE GERAL LUMINOSA DO PAINEL E CHAVE SELETORA DE VOLTAGEM 110/220.</t>
  </si>
  <si>
    <t>3183</t>
  </si>
  <si>
    <t>114809</t>
  </si>
  <si>
    <t>0006</t>
  </si>
  <si>
    <t>Aparelho de Som: Aparelho de som portátil com CD e MP3. Rádio portátil 
AM/FM, CD, MP3, USB 4W RMS Rádio estéreo com sintonia digital reprodução MP3, relógio digital e entrada USB que permite escutar músicas do Pen drive no formato MP3 ou WMA. · Apresentação do produto: Rádio com reprodução de arquivos MP3 e WMA, suporta CD-R e CD-RW, dando maior liberdade para escolher sua mídia preferida. · Conter display LCD, Rádio AM/FM com sintonia digital e maior comodidade de programar as faixas que deseja escutar, repetir uma música ou todo o CD, escutá-las de maneira aleatória. · Com entrada USB que permite escutar músicas do Pen drive no formato MP3 ou WMA. Reproduz: CD, CD-R, CD-RW, MP3 e WMA. Display: LCD. Portátil. · Número de discos: 1. · Rádio AM/FM: estéreo com sintonia digital. · Modos de reprodução de discos: program, repeat e random. Reproduz CDs musicais com a comodidade de 
programar as faixas que deseja escutar, repetir uma música ou todo o CD, escutá-las de maneira aleatória. 
· Bivolt;  Acompanhado de cabo. · Garantia de no mínimo 1 ano.</t>
  </si>
  <si>
    <t>3184</t>
  </si>
  <si>
    <t>112362</t>
  </si>
  <si>
    <t>0007</t>
  </si>
  <si>
    <t>Aparelho Telefone sem fio: SEM FIO/COM ID DE CHAMADAS/SEM SECRETARIA ELETRÔNICA</t>
  </si>
  <si>
    <t>3185</t>
  </si>
  <si>
    <t>111530</t>
  </si>
  <si>
    <t>0008</t>
  </si>
  <si>
    <t>Ar Condicionado Split-12.000 Btus: Ar Condicionado Split composto por: unidade interna (evaporadora) e unidade externa (condensadora)
-Versão: frio 
-Capacidade frio: 12.000 Btus/h
-Voltagem: 220V
Garantia: 2 anos para unidade interna (evaporadora) e 5 anos para unidade externa (condensadora)
-Instalado</t>
  </si>
  <si>
    <t>3186</t>
  </si>
  <si>
    <t>9369</t>
  </si>
  <si>
    <t>0009</t>
  </si>
  <si>
    <t>Armário de Aço  Com Duas Portas: Armário de aço com duas portas de abrir: O armário deverá ser construído em chapas de aço, possuir duas portas pivotantes e quatro prateleiras formando cinco vãos com alturas ajustáveis de 5 em 5cm. Os componentes ou partes do armário com as quais o usuário entra em contato durante o uso normal não deverá possuir rebarbas ou cantos vivos. As partes soldadas devem estar isentas de respingos e imperfeições. 
      Projeto e dimensões: Os armários devem possuir suficiente resistência mecânica e estabilidade para atender suas funções. As prateleiras e as portas devem possuir dobramento duplo em todo o seu perímetro. As peças constituintes do corpo devem ser soldadas. Na zona central da parte interna de cada porta deve haver um reforço soldado.     
      Acessórios: Cada porta deve ser dotada de três dobradiças com 75mm de altura. As maçanetas devem ser metálicas, de liga não ferrosa com acabamento cromado/niquelado. O sistema de travamento deve ser o de Cremona. As portas devem ser dotadas de fechaduras com tambor cilíndrico de no mínimo quatro pinos e as chaves devem ser em duplicata.     
      Dimensões: Os armários devem possuir as seguintes dimensões: Altura: 2000mm x Profundidade: 500mm x Largura: 900mm. Especificação do material empregado: As chapas devem ser feitas em aço tipo ABNT 1010 à ABNT 1020, conforme a ABNT NBR 6006: 1980 (NB 82: 1980)  Aço para construção mecânica  composição química.     
      Corpo e portas: chapa de aço laminada a frio com no mínimo 0,75mm de espessura. Prateleiras: chapa de aço laminada a frio com no mínimo 0,90mm de espessura. Reforços: perfil U em chapa de aço laminada a frio com no mínimo 0,90mm de espessura.     
      Requisitos de resistência mecânica e estabilidade: As especificações deste item são consideradas adequadas para o armário suportar o uso normal e as condições adversas mais comuns. O armário não deve apresentar fratura, deformações maiores que as especificadas, afrouxamento ou soltura de qualquer um de seus componentes ou juntas. Igualmente deve se manter estável, mesmo em condições de uso, eventualmente, anormais. Dotado ainda de ponteiras niveladoras de piso.     
      Tratamento anticorrosivo: 
Pré-tratamento: O tratamento anticorrosivo deve ser feito somente após as operações de dobramento e de soldagem das chapas. O material dever ser decapado em solução ácida para remoção de camada de oxidação e de carepas, posteriormente lavado para a remoção de resíduos da solução de decapagem. Após a decapagem a lavagem deverá ser realizada em banho de imersão orgânica tipo ORGAPHOS-727 ou tratamento similar por spray.
      Requisitos de pintura: Os armários devem ser pintados com tinta em pó híbrida, na cor cinza Padrão, referência WEG-204A1296. A camada de tinta deve possuir acabamento liso e livre de defeitos e satisfazer aos seguintes requisitos: Espessura da camada: Valor médio de 10 medidas: 60 microns - Valor mínimo: 40 microns (Norma ABNT MB 1333: 1987  Determinação da espessura da película seca).     
      Resistência à corrosão: Após 300 horas de ensaio em câmara de névoa salina (Norma ABNT NBR 8094: 1983  Material metálico revestido e não revestido. (Corrosão por exposição à névoa salina). Grau de enferrujamento: F0 - Grau de empolamento: d0/t0.      
      Embalagem: Os armários devem ser embalados em plástico liso e acondicionado em caixa de papelão apropriado, devendo estampar na caixa o nome da empresa, o nome do produto e do órgão adquirente. As chaves devem vir presas à fechadura. As prateleiras devem ser envolvidas individualmente em papelão ondulado ou filme de plástico liso ou com bolhas e fixadas com fita adesiva e devem vir calçadas dentro dos armários.</t>
  </si>
  <si>
    <t>3187</t>
  </si>
  <si>
    <t>126811</t>
  </si>
  <si>
    <t>0010</t>
  </si>
  <si>
    <t xml:space="preserve">Armario Vitrine: Armário vitrine com 2 porta com chave tipo yali. Frente, lados e 3 prateleiras de vidros. Fundo e teto em chapa pintada à sintético, opcional epóxi. Dimensão: aproximadamente 0,40x0,50x1,50 de altura.
</t>
  </si>
  <si>
    <t>3188</t>
  </si>
  <si>
    <t>116269</t>
  </si>
  <si>
    <t>0011</t>
  </si>
  <si>
    <t xml:space="preserve">Arquivo de 04 Gavetas Melaminico: Arquivo  para pastas suspensas ,possuindo 04 Gavetões para pastas suspensas deslizando sobre corrediças metálicas pintadas, de sistema móvel com roldanas de nylon, fabricadas totalmente em aglomerado revestido por material melaminico de baixa pressão (BP).
-Tampo fabricado em aglomerado BP, espessura 18mm, com bordas revestidas por perfil de PVC modelo post forming (180º).
-Laterais e base fabricados em aglomerado BP de espessura 18mm com bordas revestidas por fita em PVC de 0,5mm, fixada pelo sistema hot-melt.
-Fundo móvel em aglomerado BP com 10mm de espessura fixado ao móvel através de canais de encaxe e parafusos auto-atarrachantes para reforço, permitindo maior segurança e durabilidade ao móvel.
-Gavetas fabricadas em aglomerado BP, com bordas revestidas por fita PVC coladas pelo sistema hot melt, possuindo fundo em duraplac 04mm e apoiadas sobre corrediças metálicas, com fechadura frontal com travamento simultaneo para todas as gavetas. nas gavetas para pastas suspensas, suporte para pastas em ferro trefilado 1/4 zincado.
Toda fixação para montagem do móvel deverá ser feita pelo sistema girofix e cavilhas, os quais ficam embutidos. Obedecendo as normas da NBR 13961 de 30/10/97.
Medias(em milimetros)
Largura-500
Profundidade-550
Altura-1320
</t>
  </si>
  <si>
    <t>3189</t>
  </si>
  <si>
    <t>130393</t>
  </si>
  <si>
    <t>0012</t>
  </si>
  <si>
    <t>Autoclave horizontal 60 litros: Autoclave horizontal 60 litros dgital. Com sistemas de segurança que controlam todo o ciclo. Painel inteiramente em teclado de membrana. Câmara de esterelização em aço inoxidável. Fecho da tampa de triplo estágio cim sistema de restrição de abertura por fuso de encaixe e deslizamento por rolamento axial. 220 volts.</t>
  </si>
  <si>
    <t>3190</t>
  </si>
  <si>
    <t>134001</t>
  </si>
  <si>
    <t>0013</t>
  </si>
  <si>
    <t>BAlança antropoméreica 200 kg: BALANÇA 200 KILOS
Balança antropométrica adulto com capacidade de 200kg
 Divisões em 100 gm ;Plataforma aproximadamente: 28,5 x 37 cm; Altura aproximada de 1,30 mt; Régua antropométrica em aço cromado com escala de 2,0 mt; Cursor em aço inoxidável ; estrutura em chapa de aço carbono ,com pintura na cor branca; base com tapete emborrachado antiderrapante; pés de borracha sintética fixos com altura regulável.</t>
  </si>
  <si>
    <t>3191</t>
  </si>
  <si>
    <t>118857</t>
  </si>
  <si>
    <t>0014</t>
  </si>
  <si>
    <t>Balança Antropométrica Adulto: Balança Digital Antropométrica; Estrutura em chapa de aço carbono;Capacidade 180 kg; divisões de 50g; Plataforma: 390 x 400 mm; Régua antropométrica até 2,00 m em alumínio anodizado, divisão de 0,5 cm</t>
  </si>
  <si>
    <t>3192</t>
  </si>
  <si>
    <t>134002</t>
  </si>
  <si>
    <t>0015</t>
  </si>
  <si>
    <t>Balança Pediátrica Eletrônica: BALANÇA PEDIATRA DIGITAL COMPLETA
Balança Pediátrica Eletrônica: Capacidades 15 kg com divisões de 5 g / ou 30 kg com divisões de 10 g; Concha anatômica em polipropileno com medida 540 x 290 mm injetada em material anti-germes; Display LED com 6 dígitos de 14,2 mm de altura e 8,1 mm de largura; Estrutura interna em aço carbono acabamento bicromatizado; Pés reguláveis em borracha sintética; Fonte externa 90 a 240 VAC c/ chaveamento automático; Função TARA até capacidade máxima da balança; Homologadas pelo INMETRO e aferidas pelo IPEM; 01 ano de garantia.</t>
  </si>
  <si>
    <t>3193</t>
  </si>
  <si>
    <t>126766</t>
  </si>
  <si>
    <t>0016</t>
  </si>
  <si>
    <t>Balde a Pedal:  Balde a pedal - recipiente cilíndrico de polipropileno para coleta de detritos, com elevação da tampa acionado por pedal, constituído por aço inox, liso em sua estrutura inter e externa, capacidade de 30 a 49 litros.</t>
  </si>
  <si>
    <t>3194</t>
  </si>
  <si>
    <t>195155</t>
  </si>
  <si>
    <t>0017</t>
  </si>
  <si>
    <t xml:space="preserve">BANQUETA DOBRAVÉL: Acondicionamento de Resíduos sólidos mínimo de 600 litros com tampa, com símbolo de resíduo biológico, resíduo comum, e resíduos recicláveis, de polietileno de alta densidade, aditivado contra ação destrutiva dos raios ultravioletas, com rodas de borrachas maciças, montado em eixo de aço maciço, tratado contra corrosão, com tampa e cantos arredondados e sistema de rodízios. 
</t>
  </si>
  <si>
    <t>3195</t>
  </si>
  <si>
    <t>119020</t>
  </si>
  <si>
    <t>0018</t>
  </si>
  <si>
    <t>Banqueta Giratória: Banqueta Giratória, base aço inoxidavel, acabamento aço inoxidavel gitatório com rodizios regulagem de altura mecanica.</t>
  </si>
  <si>
    <t>3196</t>
  </si>
  <si>
    <t>192313</t>
  </si>
  <si>
    <t>0019</t>
  </si>
  <si>
    <t>Bebedouro/purificador refrigerado: Tipo pressão coluna simples</t>
  </si>
  <si>
    <t>3197</t>
  </si>
  <si>
    <t>111461</t>
  </si>
  <si>
    <t>0020</t>
  </si>
  <si>
    <t>Biombo Triplo: Biombo Triplo com pano, construido totalmente em aço inox,dimensões 1,75 x 1,80, com rodizios e tecido em brim, com pintura eletrostática</t>
  </si>
  <si>
    <t>3198</t>
  </si>
  <si>
    <t>111487</t>
  </si>
  <si>
    <t>0021</t>
  </si>
  <si>
    <t>Bisturi Eletrônico 130 watts: Bisturi eletrônico microprocessado, 130 Watts de potência, uso geral em ambulatórios e clínicas, manipulação simplificada e auto explicativa, display digital da potência em todas as funções; memorização digital; comando digital na caneta; possibilidade de programar até 09 procedimentos cirúrgicos; comando por teclas do tipo UP/DOWN; diferentes níveis de Blend (mistura de corte e coagulação); compensação automática da potência com a variação elétrica do tecido; sistema de segurança com alarme sonoro e visual, com bloqueio do funcionamento; três níveis de Blend (Blend 1, Blend 2 e Blend 3); portátil com alça de transporte; indicado para cirúrgias ginecológicas, dermatológicas, plásticas, otorrinolaringológicas, oftalmológicas, etc; Permite biopsias com excelente qualidade para uso em histologia. Operação e Manuseio: seleção das funções através de teclas do Tipo UP/DOWN; comandos simpes, devidamente sinalizados por indicadores luminosos, comando através  do pedal ou na própria caneta porta eletrodos; comando digital, com ela o cirurgião poderá acionar o equipamento com um leve toque na própira caneta porta eletrodo, diminuindo sensivelmente o tempo cirúrgico; Sistema de Segurança: é dotado de um ALARME que alertará a equipe médica, através de sinal sonoro e visual, sempre que houver falha na conexão da placa (rompimento do fio ou não conexão da placa ao aparelho), com bloqueio no funcionamento do equipamento; Corte: Corte Puro - corta suave, liso e preciso, sem danificar os tecidos próximos, permitindo uma análise histológica segura; Corte / Blend - mistura de corte e coagulação variados, pode-se selecionar diferentes níveis de Blend; Coagulação: forma de onda adequada para forncer uma coagulação eficiente e segura, inclusive em todas as formas de cirurgia vascular e microcirurgias; Bipolar: Reúne todas as vantagens oferecidas pela técnica Bipolar quando usado com a Pinça Bipolar; Programação: facilidade de programação, armazenando até 09 procedimentos cirúrgicos, com os valores de potência escolhidos; cada valor de potência escolhido é imediatamente memorizado, facilitando a padronização de técnicas; para memorizar o valor escolhido pressione SAVE; para recuperar o valor memorizado pressione LOAD; Potência: display digital da potência para todas as funções; potência de saída continuamente variável (de 1 em 1 Watts até 30 Watts, de 02 em 02 Watts até 100 Watts) facilitando a padronização de técnicas inclusive microcirurgias; Alarme: em caso de falha no fio da placa a indicação FAULT será ativada, junto com um sinal sonoro; acessórios: 01 caneta porta eletrodos, simples, com comando no pedal, autoclavável; 01 pedal com seu respectivo cabo; 01 placa neutra, de aço inoxidável, com cabo, autoclavável; 01 jogo de eletrodos, composto por 07 unidades; 01 caneta porta eletrodos, comando manual, autoclavável; acompanha manual de instruções em português; pode ser utilizado em rede elétrica de 110 / 220 Volts, 50 / 60 Hz; acabamento em caixa de alumínio de 2 mm, com pintura eletrostática a base de epoxy, de alta resistência. Acompanhado de :
Aspirador de fumaça indicado para eliminar os vapores produzidos durante a utillização de bisturis eletrônicos cautérios ou bisturis a laser, utiliza filtro especialmente desenvolvido capaz de reter partículas até 0,1 micrometros, mantendo limpo o ambiente da sala de cirurgia, oferecendo portanto ampla proteção à equipe cirúrgica. Acompanha Espéculo Vaginal. Acabamento: caixa de alumínio de 2mm, com pintura eletrostática a base de epoxy, de alta resistência.</t>
  </si>
  <si>
    <t>3199</t>
  </si>
  <si>
    <t>133950</t>
  </si>
  <si>
    <t>0022</t>
  </si>
  <si>
    <t xml:space="preserve">Cabideiro em tubo de aço: Cabideiro em tubo de aço com acabamento cromado e em pintura epóxi-pó; com regulagem de altura, com trava, 1 prateleira aramada e rodízios em nylon, sem travas; com rodas; Garantia de 02 anos. </t>
  </si>
  <si>
    <t>3200</t>
  </si>
  <si>
    <t>191118</t>
  </si>
  <si>
    <t>0023</t>
  </si>
  <si>
    <t>CADEIRA: Cadeira com estrutura Pintada, sem braços, empilhável,fixa, pés emborrachados, com encosto e assento almofadado e revestidos em couro sintético, na cor bege,atendendo especificações técnicas de ergonometria,conforme padrões da ABNT.Medidas aproximadas para altura: 80cm, largura: 48cm,profundidade: 50cm.</t>
  </si>
  <si>
    <t>3201</t>
  </si>
  <si>
    <t>134637</t>
  </si>
  <si>
    <t>0024</t>
  </si>
  <si>
    <t xml:space="preserve">Cadeira de Banho/Higiência: Cadeira de Banho/Higiência, confeccionada em aço/ferro pintado, apoio de braço fixo, apoio de pés fixo, capacidade até 100 kg, freios unilateral
</t>
  </si>
  <si>
    <t>3202</t>
  </si>
  <si>
    <t>111464</t>
  </si>
  <si>
    <t>0025</t>
  </si>
  <si>
    <t>Cadeira de Rodas Hospitalar: Cadeiras de rodas construída em liga alumínio aeronáutico temperado; relamentos blindados na quatro rodas, inclusive no eixo vertical do garfo, eixos de aço reforçado, pintura epóxi, estofamento100% nylon acolchoado com almofada de alta densidade incorporada. Estrutura dobrável em duplo "X" com barras hexagonais para maior resistência e estabilidade, sistema d fechamento com articuladores. Rodas traseiras de 24" infláveis, raiada. Rodas dianteiras de 6" maciças, com garfo de alumínio com pintura epóxi. Sistema de desmontagem rápida "quick release" nas quatro rodas. Freios bilaterais. Protetor lateral de roupas em nylon com abas; protetor de raios; pedal removível com sistema "swingaway" apoio de braço escamoteável.</t>
  </si>
  <si>
    <t>3203</t>
  </si>
  <si>
    <t>130294</t>
  </si>
  <si>
    <t>0026</t>
  </si>
  <si>
    <t>CADEIRA ODONTOLÓGICA COM APOIO DE BRAÇOS FIXOS E CURTOS EM AMBOS OS LADOS DA CADEIRA: CADEIRA ODONTOLÓGICA COM APOIO DE BRAÇOS FIXOS E CURTOS EM AMBOS OS LADOS DA CADEIRA, FACILITANDO A ENTRADA E SAÍDA DO PACIENTE. BASE EM CHAPA DA AÇO COM ISOLAÇÃO, PARA EVITAR OXIDAÇÃO, FIXAÇÃO AO PISO EM DOIS PONTOS, COM MOVIMENTO SILENCIOSOS ATRAVÉS DE MODO REDUTORES ELÉTRICOS TOTALMENTE ISENTOS DE ÓLEO, EVITANDO ASSIM VAZAMENTOS E MOVIMENTOS INVOLUNTÁRIOS. ESTOFAMENTO INJETADO EM POLIUTANO FLEXÍVEL, CADEIRA CONTENDO OITO (8) MOVIMENTOS SENDO, (4) QUATRO INDIVIDUAIS E (4) QUATRO AUTOMÁTICOS, (VOLTA À ZERO E POSIÇÃO DE TRABALHO) LP LAST POSITION PROGRAMADA PELOPROFISSIONAL. ACIONAMENTO DOS MOVIMENTOS DA CADEIRA FEITOS ATRAVÉS DE COMANDO DE PÉ ÚNICO E MÓVEL COM FUNÇÕES INTEGRADAS, PARA ACIONAMENTO DA CADEIRA E DOS INSTRUMENTOS DE ALTA E BAIXA ROTAÇÃO. ELEVAÇÃO MÍNIMA DE 770 MM. EQUIPO ACOPLADO A CADEIRA OU CART, COM MESA DOTADA DE NO MÍNIMO TRÊS MANGUEIRAS SENDO: UMA SERINGA TLÍPLICE, UMA MANGUEIRA PARA BAIXA ROTAÇÃO, LISAS, DE FÁCIL LIMPEZA E DESINFECÇÃO, COM CONEXÃO BORDEN DOIS FUROS, DISPONDO DE SISTEMA DE REGULAGEM DE AR E ÁGUA DO SPLAY DOS INSTRUMENTOS, NA PARTE EXTERNA DO EQUIPO, SUPORTE DAS MANGUEIRAS PARA MO MÍNIMO (4) QUATRO PONTAS, COM POSICIONAMENTO DOAS INSTRUMENTOS EM ANGULAÇÃO DE 45º GRAUS, DE FÁCIL LIMPEZA, MESA INTEGRADA AO SUPORTE DAS MANGUEIRAS, PEÇA ÚNICA, FIXO E ESCOLANATO, EVITANDO ASSIM A QUEDA INVOLUNTÁRIA DOS INSTRUMENTOS, CAUSANDO DANOS AO MESMO. MESA COM PUXADOR LATERAL COM LINHAS ARRENDONDADAS, ESTRUTURA DA MESA EM ABS INJETADO DE ENGENHARIA DE ALTA RESISTÊNCIA, COM PROTEÇÃO UV. BRAÇO DO EQUIPO DOTADO DE TRÊS PONTOS DE ARTICULAÇÃO E REGULAGEM DE ALTURA COM CINCO AJUSTES NUM CAMPO DE NO MÍNIMO 15CM. UNIDADE AUXILIAR ACOPLADA A CADEIRA, REBATÍVEL A 45º GRAUS, COM TUBULAÇÃO EMBUTIDA, SEM MANGUEIRA CORRUGADA, ABS DE EGELHARIA DA ALTA RESISTÊNCIA  INJETADO, COM PROTEÇÃO UV.PEÇA ÚNICA INTEGRADA AO SUPORTE DAS MANGUEIRAS, PORTA DETRITOS SÓLIDOS, SISTEMA DE ÁGUA PARA ENXÁGUE DA CUSPIDEIRA REGULADO ATRAVÉS DE REGISTRO. SUGADOR 6,3 MM. RFLETOR ODONTOLÓGICO TOTALMENTE FECHADO, POSSUI DUPLA ALÇA PARA MOVIMENTAÇÃO. GERA LUX FRIA COR BRANCA NEUTRA. ACIONAMENTO PROGRESSIVO VARIANDO DE NO MÍNIMO 22.000 A 6.000 LUX. DOTADO DE LÂMPADA HALOGENA DE FÁCIL TROCA, COM COR DE ILUMINAÇÃO DE 5000 K (ILUMINAÇÃO A LUZ DO DIA), CONTROLE DE ILUMINAÇÃO DE REGRESSIVO ACIONADOS NO COMANDO DE PÉ. PEGA MÃO DUPLO, DE FÁCIL MANUSEIO, TODOS OS MOVIMENTOS DE GIRO POSSUEM BATENTE PARA EVITAR ROMPIMENTO DOS CABOS ELÉTRICOS, CABEÇOTE INJETADO DE PLÁSTICO DE ENGENHARIA, E TOTALMENTE FECHADO, COM PROTEÇÃO EM ACRÍLICO, PROPORCIONANDO MAIOR SEGURANÇA AO PACIENTE, ACIONAMENTO LIGA/DESLIGA NO PÉ. ACIONAMENTO AUTOMÁTICO DE REFLETOR AO EXECUTAR OS MOVIMENTOS DE VOLTA A ZERO E POSIÇÃO DE TRABALHO. MOCHO ODONTOLÓGICO, FÁCIL REGULAGEM DA INCLINAÇÃO E DA ALTURA DO ENCOSTO POR ALAVANCA INDEPENDENTE, QUE PERMITE AJUSTE ANATÔMICO. ESTOFAMENTO COM ESPUMA ESPESSA, REVESTIDA E RIGIDEZZ. SEM COSTURA E DE FÁCIL ASSEPSIA. SISTEMA A GÁS PARA REGULAGEM DE ALTURA DO ASSENTO.</t>
  </si>
  <si>
    <t>3204</t>
  </si>
  <si>
    <t>191144</t>
  </si>
  <si>
    <t>0027</t>
  </si>
  <si>
    <t xml:space="preserve">Câmara para Conservação de Imunobiológicos: Câmara para Conservação de Imunobiológicos: Câmara para Conservação de Vacinas, Medicamentos, Imunobiologicos e Reagentes. De baixa temperatura, desenvolvida para prover um controle preciso da temperatura ambiental no interior da sua câmara; Construída em gabinete, com acabamento externo em chapa de aço tratada e pintada com tinta porcelanizada na cor branca com revestimento interno em material não oxidante através de polímeros especiais, alumínio e ou aço inox. Porta com fecho magnético e guarnição de PVC em todo o perímetro; Contra portas internas transparentes individuais para cada compartimento; Mínimo de quatro prateleiras em aço revestido em epóxi branco; Isolação térmica em poliuretano em todas as paredes; Sistema de refrigeração livre de CFC; Unidade de refrigeração selada de grande durabilidade para trabalhos contínuos, com resfriamento forçado por ventilador e sistema que evita acúmulo de gelo; Circulação de ar forçado no sentido vertical impulsionado por  moto ventilador axial,  passando o ar continuo e suavemente pelo elemento resfriador, proporcionando perfeita homogeneidade dentro da câmara e sem provocar vibrações; Painel de controle frontal, superior, tipo membrana, onde estão dispostos: Controlador eletrônico microprocessado; Display em LCD com fundo iluminado com caracteres expandidos para rápida visualização dos parâmetros; Equipada com três sensores, sendo um para leitura digital da temperatura, imerso em solução simulando a real temperatura da vacina armazenada, outro diretamente no ar para o controle da temperatura, proporcionando uma rápida resposta do sistema, principalmente da abertura de porta, e um terceiro, ligado ao sistema de segurança, com atuação totalmente independente; Menu para multi sensores, que permite visualizar simultaneamente a temperatura individual em todos os sensores instalados; Preciso controle da temperatura através de termômetro digital resolução mínima de 0,1C e precisão de 0,7C;Leitura das temperaturas máxima e mínima diretamente e simultaneamente no mesmo display, que são memorizadas mesmo com o desligamento da câmara e seu reinicio manual; Teclas do tipo “toque suave” e memória dos valores pré-programados; Sistema eletrônico de travamento que evita alterações inadvertidas na programação; Filtro contra ruídos eletromagnéticos, provenientes da rede de alimentação elétrica, protegendo o sistema  microprocessado; Sistema de monitorizarão de rede, restabelecendo os parâmetros de programação caso ocorra uma variação brusca de energia elétrica; Conjunto de segurança analógico programável  que permite a manutenção  da temperatura na faixa de +2,5°C a +7,5°C na eventualidade de uma falha no sistema eletrônico microprocessado; Indicações visuais simultâneas e independentes  para refrigeração, temperatura atual, termômetro de máxima e mínima temperatura registrada, hora e alarme inibido; Alarmes audiovisuais para porta aberta, baixa e alta temperatura pré-calibrados respectivamente em +2,0°C e +6,0°C, podendo ser facilmente ajustados manualmente em outras temperaturas; Tecla para inibir o som dos alarmes, reativando-se automaticamente após 10 minutos; Sistema de auto teste de todas as funções; Sistema de manutenção de temperatura crítica em caso de falta de energia elétrica, garantido por blocos de material; Chave geral tipo disjuntora para proteção da câmara; Iluminação interna indireta, acionada automaticamente ou manualmente;  Temperatura de Operação: +4oC memorizada podendo ser facilmente ajustados manualmente em outras temperaturas;
Capacidade Volumétrica mínima de 340 litros
Alimentação elétrica:  127V
Frequência:   60 Hz
Certificado de Registro Junto a Anvisa
Certificado BPF em conformidade com a RDC 59/2000
Assistência Técnica Autorizada pelo fabricante e registrada no CREA MG
</t>
  </si>
  <si>
    <t>3205</t>
  </si>
  <si>
    <t>126753</t>
  </si>
  <si>
    <t>0028</t>
  </si>
  <si>
    <t>Cardioversor/ Desfibrilador: Forma de onda de desfibrilação bifásica; 3.2. Seleção de energia: pás internas de 2 a 50 Joules em 10 ou mais passos; pás externas de 5 a 360 Joules em 12 ou mais passos; 3.3. Seleção de energia: pás internas de 2 a 50 Joules em 10 ou mais passos; pás externas de 5 a 360 Joules em 12 ou mais passos; 3.4. Possibilidade de acionamento da carga através de tecla localizada no equipamento ou na própria pá de desfibrilação; 3.5. Tempo de carga: menor do que 12 segundos para 360 Joules com baterias novas; 3.6. Circuito de descarga interna quando houver o carregamento e a carga não for utilizada; 3.7. Indicador de carga através de sinalização visual e sonora da carga completa com indicação visual da carga disponível; 3.8. Sincronização do pulso do desfibrilador com a onda R do ECG do paciente. 4. MONITOR 4.1. Monitorização do ECG através das pás e do cabo do paciente, devendo permitir até 7 (sete) derivações pelo cabo ou uma pelas pás. Deve indicar na tela a derivação escolhida. O amplificador de ECG deve ser isolado com proteção a desfibriladores e bisturis; 4.2. Faixa de monitorização da frequência cardíaca de 20 até 240 8PM, podendo ter seus limites inferior e superior menor e maior respectivamente; 4.3. Display gráfico monocromático ou colorido de cristal líquido ou emissor de luz com lente anti- reflexiva de dimensão igual ou superior a 5¿ medida na diagonal da tela. Deve permitir a visualização mínima: do ECG, valor da frequência cardíaca, derivação e energia selecionada. 4.4. Memória para sinais de ECG, desfibrilação e alarmes; 4.5. Possibilidade de seleção de filtros de rede e de tremor muscular. 5. REGISTRADOR 5.1. Registrador incorporado ao gabinete com impressão por cabeça térmica em papel de largura mínima de 50 mm em bobina ou sanfonado e que imprima no mínimo os seguintes sinais e parâmetros: Traçado de ECG na velocidade de 25 mm/s indicando derivação, valor da frequência cardíaca, energias selecionadas, totais de descargas, data e hora. Deve permitir o registro automático antes e após cada descarga;</t>
  </si>
  <si>
    <t>3206</t>
  </si>
  <si>
    <t>124787</t>
  </si>
  <si>
    <t>0029</t>
  </si>
  <si>
    <t>Carro de curativo: Carro com  armação tubular de 1, tampo e prateleira em chapa de aço inxo, pés, varandas e suporte para balde e bacia cromados, pés com roizio de 3, acompanha 01 balde e 01 bacia inoxidável. Dimensões 0,75 m X 0,80 altura.</t>
  </si>
  <si>
    <t>3207</t>
  </si>
  <si>
    <t>191172</t>
  </si>
  <si>
    <t>0030</t>
  </si>
  <si>
    <t>CARRO MACA SIMPLES: * Maca com leito em chapa de aço inox, cabeceira graduável, grades laterais móveis e em inox
* Suporte de soro em inox e oxigênio com altura regulável
* Estrutura inferior da maca com tubos de aço inox, 04 rodas 6" com travas.
* Colchonete de espuma forrado com cinto de fixação no leito.
* Capacidade 300 Kg.</t>
  </si>
  <si>
    <t>3208</t>
  </si>
  <si>
    <t>195154</t>
  </si>
  <si>
    <t>0031</t>
  </si>
  <si>
    <t>carro para  material de limpeza: Carro Funcional de alta performance com bolsa com fecho de zíper com alta capacidade, rodas giratórias que não deixam marcadas, compartimentos para ferramentas e equipamentos; Placa de sinalização “Piso Molhado” com durabilidade, flexibilidade, leveza, com resistência química, a impactos, aos raios ultravioleta e auto extinguível, não propagação de chamas; Conjunto de Balde Espremedor de 30 litros com balde divisor de águas, com sistema quebra ondas; Pá Coletora com tampa; Conjunto Esfregão com Mop úmido e ponta dobrada.</t>
  </si>
  <si>
    <t>3209</t>
  </si>
  <si>
    <t>192332</t>
  </si>
  <si>
    <t>0032</t>
  </si>
  <si>
    <t>Central de Nebulização: Tipo/ n° de saídacompressor/4 saídas; potência mínimo de 1/4 de hp</t>
  </si>
  <si>
    <t>3210</t>
  </si>
  <si>
    <t>195157</t>
  </si>
  <si>
    <t>0033</t>
  </si>
  <si>
    <t>Centrífuga de roupas (capacidade de até 20 KG):  Centrífuga de roupas, com capacidade de até 20 kg; cesto de aço inoxidável, com painel de comando e trava de segurança; Garantia de 04 anos contra defeito de fábrica e com assistência desde a entrega, capacitando profissionais no manuseio da máquina, assim como dando manutenção a cada ano ou quando houver a necessidade, incluindo o material necessário.</t>
  </si>
  <si>
    <t>3211</t>
  </si>
  <si>
    <t>117661</t>
  </si>
  <si>
    <t>0034</t>
  </si>
  <si>
    <t xml:space="preserve">Comadre Tipo Pá: Comadre tipo pá em aço inox com capacidade de 2.500ml
</t>
  </si>
  <si>
    <t>3212</t>
  </si>
  <si>
    <t>191988</t>
  </si>
  <si>
    <t>0035</t>
  </si>
  <si>
    <t xml:space="preserve">Compressor Odontológico: Capacidade reservatório 30 à 40 litros; potência 1,0 hp
</t>
  </si>
  <si>
    <t>3213</t>
  </si>
  <si>
    <t>195148</t>
  </si>
  <si>
    <t>0036</t>
  </si>
  <si>
    <t>Compressor odontológico 150 litros: Capacidade reservatório 150 litros; potência 1,0 hp; 12 pés.</t>
  </si>
  <si>
    <t>3214</t>
  </si>
  <si>
    <t>121454</t>
  </si>
  <si>
    <t>0037</t>
  </si>
  <si>
    <t xml:space="preserve">Computador Desktop: QUE ESTEJA EM LINHA DE PRODUÇÃO PELO FABRICANTE; COMPUTADOR DESKTOP COM PROCESSADOR NO MÍNIMO INTEL CORE I3 OU AMD A10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ADAPATADOR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</si>
  <si>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3215</t>
  </si>
  <si>
    <t>133638</t>
  </si>
  <si>
    <t>0038</t>
  </si>
  <si>
    <t>Container: Acondicionamento de Resíduos sólidos mínimo de 600 litros com tampa, com símbolo de resíduo biológico, resíduo comum, e resíduos recicláveis, de polietileno de alta densidade, aditivado contra ação destrutiva dos raios ultravioletas, com rodas de borrachas maciças, montado em eixo de aço maciço, tratado contra corrosão, com tampa e cantos arredondados e sistema de</t>
  </si>
  <si>
    <t>3216</t>
  </si>
  <si>
    <t>195343</t>
  </si>
  <si>
    <t>0039</t>
  </si>
  <si>
    <t xml:space="preserve">Desfibrilador convencional: Desfibrilador, modo de operação  bifásico energia máxima 360  joules equipamento compacto, leve, portatil, microprocessado, adaptavel a qualquer aciente, de tamanho reduzido, tecnologia de onda bifásica exponencial truncada, projetado para atendimento em emergências cardíacas e aplicação com uso de pás adesivas, com sistema automático de avaliação de ECG que detecta complexos QRS e identifica automaticamente arritmias malignas que necessitam de desfibrilação automática, adaptável a qualquer paciente (Adulto e Infantil), analise da impedância torácica com aumento da eficácia na desfibrilação e reduzindo o risco de danos causados ao coração. Mensagem e comando por texto,voz e sinais visuais, apresentação em tempo real da curva do ECG na tela (display) de cristal líquido com  angulo superior a 30% (trinta) por cento para melhor visualização da monitorização do traçado, idioma português, tempo de carga menor que 06 segundos para 200 joules descarga interna automática após 30 segundos se não houver disparo, possui botão liga /desliga, botão de choque luminoso, apresentação em texto em tempo real do comando de voz no display, número de choques e tempo decorrido, suporte básico de vida com identificação visual através de etiquetas com leitura simbólica e numérica indicando passo a passo a sequência da R.C.P realiza auto teste periodicamente situação dos status da bateria em vários níveis com alarme sonoro e luminoso para nível baixo. Modo de desfibrilação adulto:150 joules no primeiro choque e 200 joules no subsequentes para melhor eficácia na reversão de arritmias. Modo de desfibrilação pediátrica: através de sistema para comutação que limita a carga em quarto de energia no modo pediátrico (50 joules) de forma automática alimentação, bateria interna recarregável com indicador de carga no display (status) em vários níveis com capacidade para 50 choques em 200 j até 02 horas monitoramento concmitantemente com recarregador inteligente com indicadores luminosos de bateria em carga e carga completa ou baterial de lithium (descartavel) de longa duração com capacidade para 250 choques ou 12 horas de monitoramento ou 5 anos em standy (sem usar, bateria nova)(opicional) indicador de bateria na tela com aproximidade de 06 (seis) niveis de capacidade(status)possui recarregador inteligente com indicadores luminosos de bateria em carga e carga completa para bateria recarregavel gabinete de alto impacto, isolado eletricamente dotado de alça para transporte integrada no gabinete fazendo parte do mesmo para facilidade de locomoção, para que possa ser manuseado isoladamente independente da bolsa de alojamento utilização de eletrodos adesivos descartaveis peso aproximado 2,8 Kg com bateria de lithium, ou 3,4 Kg com bateria recarregavel acessorios que acompanham bolsa especial protetora com alça para transporte, 01 par eletrodos auto-adesivos para adultos manual do usuario DVD treinamento detelhado de instruções de uso indicando passo a passo os procedimentos.
</t>
  </si>
  <si>
    <t>3217</t>
  </si>
  <si>
    <t>130296</t>
  </si>
  <si>
    <t>0040</t>
  </si>
  <si>
    <t>DESTILADOR DE ÁGUA.: DESTILADOR DE ÁGUA. EQUIPAMENTO DESENVOLVIDO PARA ATENDÊ-LO NA FUNÇÃO DA DESTILAÇÃO DE ÁGUA PARA USO EM AUTOCLAVES DE ESTERILIZAÇÃO Á VAPOR OU QUALQUER OUTRA APLICAÇÃO ONDE SEJA NECESSÁRIA A UTILIZAÇÃO DE ÁGUA DESLITADA. FÁCIL MANUSEIO; DESIGN MODERNO; BAIXO CONSUMO DE ENERGIA, PROPORCIONA ECONOMIA DE ATÉ 35% NOS GASTOS COM ÁGUA DESTILADA; NÃO NECESSITA INSTALAÇÃO HIDRÁULICA; 01 ANO DE GARANTIA; OBS.: A UTILIZAÇÃO DE ÁGUA DESTILADA EM AUTOCLAVE AUMENTA A SUA VIDA ÚTIL.</t>
  </si>
  <si>
    <t>3218</t>
  </si>
  <si>
    <t>134014</t>
  </si>
  <si>
    <t>0041</t>
  </si>
  <si>
    <t>DETECTOR FETAL ULTRA SONICO PORTATIL: DETECTOR FETAL ULTRA SONICO PORTATIL 
equipamento de alta sensibilidade utilizado para captar movimentos no interior do corpo humano por meio do sistema Doppler.O sistema Doppler consiste na transmissão de uma onda ultrassônica de baixa intensidade, através do transdutor, para dentro do corpo. Esta onda é refletida pelos movimentos cardíacos ou sanguíneos de veias e artérias e captada pelo mesmo. Estes sinais captados são filtrados, amplificados e apresentados de forma sonora clara pelo alto-falante possibilitando auscultar os movimentos cardíacos ou sanguíneos. Detecta o coração do feto a partir da 10ª semana de gestação, possibilitando a avaliação do ritmo  cardíaco fetal durante a gravidez e parto, diagnosticar gravidez múltipla, morte fetal, e por volta da 24ª semana pode-se localizar a placenta e o cordão umbilical.
Produzido dentro de um ótimo padrão de qualidade e tecnologia, o MS101 é aferido para uma excelente
sensibilidade e um menor nível de ruídos, obtendo assim ótimos resultados na obstetrícia.
Especificações técnicas:
Modelo: Portátil  Alimentação: Bateria de 9V alcalina.( não inclusa)
Consumo máximo: 30Ma  Liga / desliga: Digital
Controle de volume: Digital (2 níveis  Gabinete: Caixa Plástica ABS com proteção nociva de respingo
Dimensões: 130 x 62 x 35 mm   Cabo do Transdutor: 1 m   Peso: 230 g    Freqüência: 2,37 MHz ± 5%.</t>
  </si>
  <si>
    <t>3219</t>
  </si>
  <si>
    <t>113968</t>
  </si>
  <si>
    <t>0042</t>
  </si>
  <si>
    <t xml:space="preserve">Eletrocardiografo: Especificação Básica
1. Eletrocardiógrafo digital microprocessado que permita a aquisição simultânea das 12 derivações;
2. Equipamento robusto, adequado ao uso freqüente;
3. Modos de operação: manual ou automático, sendo que no modo automático deve permitir a o registro
de todo o eletrocardiograma com o acionamento de uma única tecla. No manual deve permitir a escolha
da derivação desejada;
4. Registro de 3 canais simultâneamente;
5. Sistema de registro com impressora de cabeça térmica de alta resolução. Os registros devem ser feitos
nas velocidades de 25 mm/s e 50 mm/s.
6. Deve utilizar papel de largura igual ou superior a 85 mm em rolo ou sanfonado;
7. Sinal de calibração;
8. BEEP QRS;
9. Identificação de sinal de marca passo;
10. Memória do último ECG;
11. Correção automática da linha base;
12. Ganho selecionável N, 2N e N/2;
13. Acionamento por teclado de membrana ou teclas de fácil limpeza com led’s indicativo de funções se
necessário para complementar informações não fornecidas pelo display;
14. Indicador de eletrodo solto, falta de papel e filtro ativado (pode ser pelo display);
15. Display alfa numérico de cristal líquido com possibilidade de ajuste do contraste;
16. Medida automática do QT/QRS/PR;
17. Idioma das informações do display: Português;
18. Circuito de entrada protegido de desfibrilação e equipamentos de alta frequência;
19. Filtros para proteção de rede e de tremor muscular;
20. Indicador luminoso de recarga da bateria.
21. Alimentação: através de rede 127V/60 Hz e por baterias recarregáveis (inclusa no fornecimento) com autonomia para pelo menos 30 exames;
ACESSÓRIOS E/OU OPCIONAIS INCLUÍDOS
1. Cabo de paciente 10 vias – 1 unidade;
2. Eletrodo precordial de sucção – 6 unidades;
3. Eletrodos de membro tipo clip – 4 unidades;
4. Suporte para papel – 1 unidade;
5. Bolsa para armazenamento e transporte;
6. Rolo de papel para registro – duas caixas de rolo ou duas caixas se papel sanfonado.
Especificação Básica
1. Eletrocardiógrafo digital microprocessado que permita a aquisição simultânea das 12 derivações;
2. Equipamento robusto, adequado ao uso freqüente;
3. Modos de operação: manual ou automático, sendo que no modo automático deve permitir a o registro
de todo o eletrocardiograma com o acionamento de uma única tecla. No manual deve permitir a escolha
da derivação desejada;
4. Registro de 3 canais simultâneamente;
5. Sistema de registro com impressora de cabeça térmica de alta resolução. Os registros devem ser feitos
nas velocidades de 25 mm/s e 50 mm/s.
6. Deve utilizar papel de largura igual ou superior a 85 mm em rolo ou sanfonado;
7. Sinal de calibração;
8. BEEP QRS;
9. Identificação de sinal de marca passo;
10. Memória do último ECG;
11. Correção automática da linha base;
12. Ganho selecionável N, 2N e N/2;
13. Acionamento por teclado de membrana ou teclas de fácil limpeza com led’s indicativo de funções se
necessário para complementar informações não fornecidas pelo display;
14. Indicador de eletrodo solto, falta de papel e filtro ativado (pode ser pelo display);
15. Display alfa numérico de cristal líquido com possibilidade de ajuste do contraste;
16. Medida automática do QT/QRS/PR;
17. Idioma das informações do display: Português;
18. Circuito de entrada protegido de desfibrilação e equipamentos de alta frequência;
19. Filtros para proteção de rede e de tremor muscular;
20. Indicador luminoso de recarga da bateria.
21. Alimentação: através de rede 127V/60 Hz e por baterias recarregáveis (inclusa no fornecimento) com autonomia para pelo menos 30 exames;
ACESSÓRIOS E/OU OPCIONAIS INCLUÍDOS
1. Cabo de paciente 10 vias – 1 unidade;
2. Eletrodo precordial de sucção – 6 unidades;
3. Eletrodos de membro tipo clip – 4 unidades;
4. Suporte para papel – 1 unidade;
5. Bolsa para armazenamento e transporte;
6. Rolo de papel para registro – duas caixas de rolo ou duas caixas se papel sanfonado.
Especificação Básica
1. Eletrocardiógrafo digital microprocessado que permita a aquisição simultânea das 12 derivações;
2. Equipamento robusto, adequado ao uso freqüente;
3. Modos de operação: manual ou automático, sendo que no modo automático deve permitir a o registro
de todo o eletrocardiograma com o acionamento de uma única tecla. No manual deve permitir a escolha
da derivação desejada;
4. Registro de 3 canais simultâneamente;
5. Sistema de registro com impressora de cabeça térmica de alta resolução. Os registros devem ser feitos
nas velocidades de 25 mm/s e 50 mm/s.
6. Deve utilizar papel de largura igual ou superior a 85 mm em rolo ou sanfonado;
7. Sinal de calibração;
8. BEEP QRS;
9. Identificação de sinal de marca passo;
10. Memória do último ECG;
11. Correção automática da linha base;
12. Ganho selecionável N, 2N e N/2;
13. Acionamento por teclado de membrana ou teclas de fácil limpeza com led’s indicativo de funções se
necessário para complementar informações não fornecidas pelo display;
14. Indicador de eletrodo solto, falta de papel e filtro ativado (pode ser pelo display);
15. Display alfa numérico de cristal líquido com possibilidade de ajuste do contraste;
16. Medida automática do QT/QRS/PR;
17. Idioma das informações do display: Português;
18. Circuito de entrada protegido de desfibrilação e equipamentos de alta frequência;
19. Filtros para proteção de rede e de tremor muscular;
20. Indicador luminoso de recarga da bateria.
21. Alimentação: através de rede 127V/60 Hz e por baterias recarregáveis (inclusa no fornecimento) com autonomia para pelo menos 30 exames;
ACESSÓRIOS E/OU OPCIONAIS INCLUÍDOS
1. Cabo de paciente 10 vias – 1 unidade;
2. Eletrodo precordial de sucção – 6 unidades;
3. Eletrodos de membro tipo clip – 4 unidades;
4. Suporte para papel – 1 unidade;
5. Bolsa para armazenamento e transporte;
6. Rolo de papel para registro – duas caixas de rolo ou duas caixas se papel sanfonado.
Especificação Básica
1. Eletrocardiógrafo digital microprocessado que permita a aquisição simultânea das 12 derivações;
2. Equipamento robusto, adequado ao uso freqüente;
3. Modos de operação: manual ou automático, sendo que no modo automático deve permitir a o registro
de todo o eletrocardiograma com o acionamento de uma única tecla. No manual deve permitir a escolha
da derivação desejada;
4. Registro de 3 canais simultâneamente;
5. Sistema de registro com impressora de cabeça térmica de alta resolução. Os registros devem ser feitos
nas velocidades de 25 mm/s e 50 mm/s.
6. Deve utilizar papel de largura igual ou superior a 85 mm em rolo ou sanfonado;
7. Sinal de calibração;
8. BEEP QRS;
9. Identificação de sinal de marca passo;
10. Memória do último ECG;
11. Correção automática da linha base;
12. Ganho selecionável N, 2N e N/2;
13. Acionamento por teclado de membrana ou teclas de fácil limpeza com led’s indicativo de funções se
necessário para complementar informações não fornecidas pelo display;
14. Indicador de eletrodo solto, falta de papel e filtro ativado (pode ser pelo display);
15. Display alfa numérico de cristal líquido com possibilidade de ajuste do contraste;
16. Medida automática do QT/QRS/PR;
17. Idioma das informações do display: Português;
18. Circuito de entrada protegido de desfibrilação e equipamentos de alta frequência;
19. Filtros para proteção de rede e de tremor muscular;
20. Indicador luminoso de recarga da bateria.
21. Alimentação: através de rede 127V/60 Hz e por baterias recarregáveis (inclusa no fornecimento) com autonomia para pelo menos 30 exames;
ACESSÓRIOS E/OU OPCIONAIS INCLUÍDOS
1. Cabo de paciente 10 vias – 1 unidade;
2. Eletrodo precordial de sucção – 6 unidades;
3. Eletrodos de membro tipo clip – 4 unidades;
4. Suporte para papel – 1 unidade;
5. Bolsa para armazenamento e transporte;
6. Rolo de papel para registro – duas caixas de rolo ou duas caixas se papel sanfonado.
</t>
  </si>
  <si>
    <t>3220</t>
  </si>
  <si>
    <t>190923</t>
  </si>
  <si>
    <t>0043</t>
  </si>
  <si>
    <t xml:space="preserve">ESCADA DE 2 DEGRAUS: *      Escada em aço inoxidável com 02 degraus, para paciente
*      Degraus revestidos com borracha anti - derrapante
*      Pés com ponteira de borracha
*      Dimensões aproximadas: -360 mm X 180 mm X 330mm
</t>
  </si>
  <si>
    <t>3221</t>
  </si>
  <si>
    <t>191174</t>
  </si>
  <si>
    <t>0044</t>
  </si>
  <si>
    <t>ESFIGMOMANÔMETRO ADULTO: Material de Confecção: Tecido em Algodão; Braçadeira/Fecho: Velcro, acondicionado em bolsa de courvin, manguito de 10 cm</t>
  </si>
  <si>
    <t>3222</t>
  </si>
  <si>
    <t>191171</t>
  </si>
  <si>
    <t>0045</t>
  </si>
  <si>
    <t>ESFIGMOMANÔMETRO OBESO: Material de Confecção: Tecido em Algodão; Braçadeira/Fecho:Velcro. Acondicionado em bolsa de courvin, manguito de 13 cm</t>
  </si>
  <si>
    <t>3223</t>
  </si>
  <si>
    <t>111511</t>
  </si>
  <si>
    <t>0046</t>
  </si>
  <si>
    <t>Estetoscópio: 1. Especificação Básica
Estetoscópio, com cabeça dupla (adulto e pediátrico) em metal cromado. ·Tubo em PVC na cor preta, com canal simples, leve, flexível e durável,
1. Ascultador com diamêtro não superior a 28 mm em aço inoxidavél
2. Alta sensibilidade acústica que permita a auscutação de sons de alta e baixa frequência
3. Olivias feitas em material macio e confortável que permita um perfeito isolamento acústico
4. Molas internas que permitam o ajuste adequado da tensão das hastes nos ouvidos</t>
  </si>
  <si>
    <t>3224</t>
  </si>
  <si>
    <t>195341</t>
  </si>
  <si>
    <t>0047</t>
  </si>
  <si>
    <t xml:space="preserve">Foco de solo movel: Foco de solo móvel com emergência Fornece iluminação de alta qualidade com baixo aquecimento no campo operatório e alta vida útil dos LEDs, tudo isso aliado ao baixo consumo de energia. Módulos com lentes de alto rendimento permitem atingir uma intensidade luminosa de 0 a 120.000 lux (variação de +- 18%) a uma distância de 1 metro do campo operatório, índice de reprodução de cor (IRC) &gt;95% e diâmetro do campo luminoso de 100 a 300 mm. A luz é fornecida com temperatura de cor ajustável pelo próprio usuário através do painel de controle na faixa de 3500K a 5000K, oferecendo além das condições similares a luz do dia, luz com aspecto mais frio ou mais quente. Isto permite ao cirurgião reconhecer com maior facilidade os diferentes tipos de tecidos, o que diminui o risco de erros. Em vídeo-cirurgia o Foco pode ser ajustado para o modo ENDO, com luz ambiente suficiente para realização dos procedimentos e aumentando a concentração da equipe nos monitores de vídeo. Todas as funções do equipamento podem ser realizadas no moderno painel de controle em LCD de dez níveis de intensidade e temperatura de cor que fica localizado no braço da cúpula (0 a 100%), e é protegido por uma membrana em policarbonato facilitando a limpeza e desinfecção do conjunto. Possui controle eletrônico inteligente que monitora a temperatura dos módulos de LED, o que permite alcançar uma vida útil de 50.000 horas, minimizando as rotineiras manutenções de focos convencionais. Possui conformidade com fluxo laminar (distúrbio no fluxo inferior a 35). A cúpula é confeccionada em fiberglass com gel coat isoftálico, totalmente selada e com design ideal para evitar o acúmulo de poeira interna/externa e dificuldades na higienização. Diâmetro da Cúpula: interno: 520 mm e externo: 610 mm, combinado a perfeita disposição dos ULTRA LEDs divididos em 04 pétalas, evitam a incidência de sombras no campo operatório. Altura da cúpula (holofote) variável entre 1,00 a 2,20 metros (básculo: +30º / - 40º). Característica da cúpula – Energia radiante media gerada: 4mW/m2 lx. Dimensões: (CxL) 67 x 62 cms. Iluminação: 120.000 lux (variação de +- 18%). Irradiância maxima: 400 W/m2. Diâmetro do campo: D10 a 1 metro de distância: 25 cms. Profundidade de iluminação (L1+L2): 100 cm. Indice de retribuição da cor (CRI): 95. Temperatura de Cor: de 3500 a 5000K com 09 níveis de ajuste. Quantidade de Led’s: 56 Led’s. Fusível 5x20 MM T3, 15 A 250V (IEC 60127). Características elétricas e mecânicas: Consumo de energia: 105 VA ou 75 W. Tensão: Bi-volt automático (127/220V). Possui manopla em alumínio, retirável e autoclavável, a qual propicia um local seguro para movimentação da cúpula em todas as direções pelo próprio usuário e focalização do feixe luminoso, sem risco de contaminação. Partes metálicas recebem revestimento em pintura eletrostática a pó. Base confeccionada em material termoplástico de alto reforço em formato “H” livre de corrosão e dotada de 04 rodízios em PVC com sistema de freio em todas as rodas para maior segurança proporcionando giro livre de 360º. Caixa em PSAI na base onde estão armazenadas as Baterias internas, circuitos eletrônicos e na parte superior da caixa a chave liga desliga e na lateral conector de rede com porta fusível projetado para ser acessado externamente. Regulagens e manutenções podem ser realizadas facilmente pelo lado externo dos braços. Equipamento fabricado conforme as normas: NBR IEC 60601-1-2 e NBR IEC 60601-1.
Acompanha par de manoplas esterelizáveis e autoclaváveis. Grau de Proteção IP 54 (cúpulas totalmente vedadas e sem reentrâncias que evitam a entrada de sujeiras e líquidos que possam vir a danificar o equipamento, e possui superfície lisa que facilita a limpeza com bactericidas comuns). Alimentação de energia Bivolt automático (127/220V), condições para operação: temperatura ambiente recomendada de 15ºC a 25ºC e umidade relativa do ar &lt; 90%, sem condensação. Temperatura no campo operatório 10º C e temperatura na cabeça do cirurgião 2ºC. Dotado de Sistema de Emergência a Bateria com 3 horas de duração de luz plena (acompanha a bateria)
</t>
  </si>
  <si>
    <t>3225</t>
  </si>
  <si>
    <t>192301</t>
  </si>
  <si>
    <t>0048</t>
  </si>
  <si>
    <t xml:space="preserve">Foco Refletor Ambulatorial: Com iluminação LED, haste flexível  
</t>
  </si>
  <si>
    <t>3226</t>
  </si>
  <si>
    <t>120305</t>
  </si>
  <si>
    <t>0049</t>
  </si>
  <si>
    <t>Fogão 04 Bocas de uso Domestico - Linha Branca: Fogão de 04 bocas de uso doméstico  linha branca,
  automático
Volume do forno: 62,3 litros
Classificação Energética Mesa/forno: A/B
Mesa
- Queimador normal (1,7 kW): 3
- Queimador família (2 kW): 1
Forno
- Queimador do forno 2,4
· Dimensões aproximadas: 87x51x63cm (AxLxP)
· Peso aproximado: 28,4Kg</t>
  </si>
  <si>
    <t>3227</t>
  </si>
  <si>
    <t>130301</t>
  </si>
  <si>
    <t>0050</t>
  </si>
  <si>
    <t>FOTOPOLIMERIZADOR DE LED: FOTOPOLIMERIZADOR DE LED COM BIPS SONOROS A CADA 10 SEGUNDOS. PONTEIRA DE FOTOPOLIMERIZAÇÃO EM POLÍMERO ESPECIAL. COMANDOS DE PROGRAMAÇÃO NA PRÓPRIA CANETA ATRAVÉS DE TECLADO DE MEMBRAMA. BIVOLT AUTOMÁTICO.</t>
  </si>
  <si>
    <t>3228</t>
  </si>
  <si>
    <t>126679</t>
  </si>
  <si>
    <t>0051</t>
  </si>
  <si>
    <t>Freezer 200 Lts (vertical): Freezer 200 Lts (vertical) - Linha Branca</t>
  </si>
  <si>
    <t>3229</t>
  </si>
  <si>
    <t>113171</t>
  </si>
  <si>
    <t>0052</t>
  </si>
  <si>
    <t xml:space="preserve">Furadeira Bancada 1/3 cv. 110/220w.: Furadeira de bancada c/ mandril de aperto rápido de 1 a 13mm. 1/3 HP ou superior, c/ ajuste de no mínimo 2 velocidades, com mesa ajustável. </t>
  </si>
  <si>
    <t>3230</t>
  </si>
  <si>
    <t>191117</t>
  </si>
  <si>
    <t>0053</t>
  </si>
  <si>
    <t>GELADEIRA/REFRIGERADOR: Capacidade: de 250 a 299 L; Cor Branca</t>
  </si>
  <si>
    <t>3231</t>
  </si>
  <si>
    <t>113592</t>
  </si>
  <si>
    <t>0054</t>
  </si>
  <si>
    <t xml:space="preserve">Glicosímetro: Com os seguintes acessórios: Tiras, Lancetas e Lancetador.
</t>
  </si>
  <si>
    <t>3232</t>
  </si>
  <si>
    <t>195149</t>
  </si>
  <si>
    <t>0055</t>
  </si>
  <si>
    <t xml:space="preserve">Impressora Laser: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 
</t>
  </si>
  <si>
    <t>3233</t>
  </si>
  <si>
    <t>130735</t>
  </si>
  <si>
    <t>0056</t>
  </si>
  <si>
    <t xml:space="preserve">IMPRESSORA MULTIFUNCIONAL LASER: Impressora Multifuncional Laser Monocromática: Especificação de Impressão: Velocidade de impressão preto (normal, A4) até 25 ppm, Velocidade de impressão preto (normal,carta) até 26 ppm, Ciclo de trabalho (mensal, A4) até 8000 páginas, Volume mensal de páginas recomendado 500 até 2000 tecnologia de impressão Laser. Manuseamento de papel standard/entrada bandeja de entrada para 250 folhas, bandeja prioritária para 1 folha, alimentador automático de documentos (ADF) para 35 folhas. Manuseamento de papel de standard/saída  Escaninho de saída para 100 folhas, Capacidade máxima de entrada (envelopes) até 10 envelopes. Opções de impressão frente e verso Automática (standard). Manuseio de impressões acabada folha solta. Tamanhos de mídia suportados A4; A5; B5 (JIS); C5; DL; 16k; envelopes. Tamanhos personalizados das mídias Bandeja de prioridade: 76 x 127 a 216 x 356 mm; Bandeja 2 para 250 folhas; 76 x 187 a 216 x 356 mm. Tipos de suportes suportados Papel (pesado, timbrado, de baixa gramatura, comum, pré-impresso, perfurado, reciclado, não tratado), envelopes, transparências, etiquetas, cartões postais. Especificações adicionais: Velocidade do processador 500 MHz, memória padrão                                                    128 MB, memória máxima 128 MB, Linguagem standard de impressora                         Emulação PCL 6, PCL 5, postscript nível 3. Especificações do scanner: Tipo de digitalização base plana, alimentador automático de documentos, resolução ótica de digitalização até 1200 dpi Profundidade de 24 bits. Tamanho da digitalização no scanner de mesa (máximo)  216 x 297 m.   Qualidade de digitalização preto (normal) até 25 ppm (A4); até 26 ppm (carta). Especificações da copiadora: Resolução de cópia (texto em preto)  Até 600 x 600 dpi. Resolução de cópia (gráficos e texto em cores) até 1200 x 1200 dpi. Dimensionamento da copiadora 25 até 400%. Máximo de cópias até 99 cópias.
</t>
  </si>
  <si>
    <t>3234</t>
  </si>
  <si>
    <t>130295</t>
  </si>
  <si>
    <t>0057</t>
  </si>
  <si>
    <t>KIT ACADÊMICO COMPOSTO DE:: KIT ACADÊMICO COMPOSTO DE: CANETA DE ALTA ROTAÇÃO COM ENCAIXE BORDEN 02 FUROS, REFRIGERAÇÃO POR SPRAY TRIPLO, CAPA CURTA, RECARTILHADA SOFT, ROLAMENTO DE ESFERAS, CABEÇA ARRENDODADA, SACA BROCA CONVENCIONAL, ESTERILIZÁVEM EM AUTOCLOVE ATÉ 135ºC. MÍNIMO DE 280.000 RPM-MÁXIMO DE 380.000RPM. MICRO MOTOR COM ENCAIXE BORDEN 02 FUROS, SPRAY PARA REFRIGERAÇÃO POR CONDUÇÃO INTERNA, SISTEMA DE ENCAIXE UNIVERSAL INTRA, ESTERILIZÁVEL EM AUTOCLAVE ATÉ 135ºC. ACOPLAMENTO BORDEN. MÍNIMO DE 5.000RPM-MÁXIMO DE 20.000 RPM. CONTRA ÂNGULO COM ENCAIXE UNIVERSAL INTRA, CABEÇA FIXA, ESTERILIZÁVEL EM AUTOCLAVE ATÉ 135ºC, TRANSMISSÃO 1:1 PASSÍVEL DE USO COM BROCAS TIPO AR E RG, SISTEMA DE TROCA BROCAS CONVENCIONAL. MÍNIMO DE 5.000RPM-MÁXIMO DE 25.000RPM. PEÇA RETA COM ENCAIXE UNIVERSAL INTRA, ESTERILIZÁVEL EM AUTOCLAVE ATÉ1
35ºC, TRANSMISSÃO 1:1, SPRAY EXTERNO, RECARTILHA SOFT.</t>
  </si>
  <si>
    <t>3235</t>
  </si>
  <si>
    <t>195156</t>
  </si>
  <si>
    <t>0058</t>
  </si>
  <si>
    <t xml:space="preserve">Lavadoura de roupas Hospitalar (capacidade de 50 KG): Lavadoura de roupas Hospitalar, com capacidade de 50 KG; Material de confecção aço inoxidável; Garantia de 04 anos,  contra defeito de fábrica e com assistência desde a entrega e montagem, capacitando profissionais no manuseio da máquina, assim como dando manutenção a cada seis meses ou quando houver a necessidade. 
Equipamento fabricado dentro das exigências do Ministério da Saúde – ANVISA; Equipamento dentro da NR12; Lavadora projetada com barreira anti-infecção cruzada de acordo com normas técnicas da ABNT e ISSO; Barreira anti-infecção fabricadas totalmente em aço inox AISI-304, vedada, com visor de vidro que possibilita o operador visualizar o ambiente oposto, impossibilitando o risco de infecção cruzada entre os ambientes; Instalação de painel de comando dos dois lados, limpo e sujo, possibilitando a comunicação entre eles; Lavadora projetada com cesto e corpo em aço inox AISI-304, laterais em aço ABNT1020 com revestimento em aço inox AISI 304; Transmissão através motorredutor, polias e correias trapezoidal, totalmente fechada, aumentando a segurança do operador; Cesto interno com porta tipo escotilha de aço inox, mais segurança para o operador; Freio eletromagnético acionado através do motor, permite a parada de cesto exatamente onde o operador colocar e o cesto não se movimenta; Porta externa basculante, com borracha EPDM para vedação, evitando vazamentos e respingos durante o processo de lavagem; Com dispositivo de segurança que não permite o funcionamento da máquina com a porta aberta e caso seja aberta durante o processo de lavagem, o motor pára imediatamente e o processo é interrompido; Painel de comando completo e digital, com controle do tempo e temperatura do ciclo, alarme sonoro de fim de ciclo e botão para posicionar a porta a fim de facilitar o descarregamento; Inversor de frequência de série, que aumenta a vida útil da máquina e diminui o consumo de energia; Visor de nível, e válvula de descarga “diâmetro 3” com passagem plena; *Dimensões externas: Largura 1600 mm - Altura 1950 mm - Comprimento 1150 mm. *Dimensões do cesto: Diâmetro 900 mm - Comprimento 950 mm - Volume 604,4 Dm3; *Dados diversos: Fator de Carga 1: 12,09 - Potência 2CV 6P (1,5 KW/h) - Trifásica 220 ou 380 v - 60 Hz – Rotação 30rpm. Quantidade: 01 equipamento
</t>
  </si>
  <si>
    <t>3236</t>
  </si>
  <si>
    <t>195320</t>
  </si>
  <si>
    <t>0059</t>
  </si>
  <si>
    <t>Longarina 3 lugares em polipropileno: Loganrina com 3 lugares com barramento e suporte do encosto duplo reforçada, assento e encosto em polipropileno</t>
  </si>
  <si>
    <t>3237</t>
  </si>
  <si>
    <t>195151</t>
  </si>
  <si>
    <t>0060</t>
  </si>
  <si>
    <t xml:space="preserve">Máquina de costura em zig zag: Máquina de costura em zig-zag com ajuste de ponto, lubrificação automática, largura mínima do zig-zag de 9 mm, comprimento mínimo do ponto de 5mm, capacidade mínima de 2500 pontos por minuto, motor de 1/3 HP ou superior. 
</t>
  </si>
  <si>
    <t>3238</t>
  </si>
  <si>
    <t>114047</t>
  </si>
  <si>
    <t>0061</t>
  </si>
  <si>
    <t>Maquina de Costura Reta Industrial: Comprimento do caseado - 6,4 ~ 25,4 (1/4~1)
- Número de pontos - 40 - 450
- Altura máxima do calcador - 12 mm
- Tipo de agulha - 1955
- Velocidade  acima ou = 3000 ppm</t>
  </si>
  <si>
    <t>3239</t>
  </si>
  <si>
    <t>195342</t>
  </si>
  <si>
    <t>0062</t>
  </si>
  <si>
    <t xml:space="preserve">Mesa Automatizada ginecologica: Mesa Automatizada Para Uso Médico Formato De Maca (Deitada) Movimentos - Automatizados: sistema de elevação pantográfico, movimentos de subida, descida, encosto e perneira acionados por meio de pedal; - Manuais: Calcanheira, apoio de cochas e apoio de braço;- Opcional: movimento Trendelemburg; - Mobilidade possibilitada por rodízios com sistema de freios. Acessórios - Apoio de pernas e calcanheiras reguláveis; - Pedal de comando móvel; - Bandeja de inox  Medidas: Altura máxima: 1002 mm, Altura mínima: 730 mm, Largura: 620 mm; Comprimento: 1740 mm Garantia de Fábrica: 1 ano
</t>
  </si>
  <si>
    <t>3240</t>
  </si>
  <si>
    <t>111524</t>
  </si>
  <si>
    <t>0063</t>
  </si>
  <si>
    <t>Mesa de Escritório Com 03 Gavetas: Mesa Escrivaninha,  com três gavetas com chaves, estrutura e painel em aço; tampo em MDF revestido em formica , acabamento POST-FORMING. Medidas: 1250 mm de Comprimento x 700 mm de Largura x 740 mm de Altura. Estrutura: Em forma de I, confeccionada em tubo 50x30mm, chapa de aço n° 16, coluna central em chapa corrugada de aço n° 18, 220mm de largura com dutos para passagem de cabos, pintada na cor ovo, dotada ainda de ponteiras niveladoras de piso. Painel Frontal: Confeccionado em chapa de aço n° 18, com dobras em ângulo reto nos quatro lados, de modo a deixar em cada um deles, uma aba de no mínimo 20mm, fixado nos quatro cantos por meio de solda a ponto.Gaveteiro: Confeccionado em chapa de aço n° 18 - medindo: 400x400x360mm, com três gavetas em chapa de aço, medida interna de cada gaveta: 320x380x80mm, deslizando em carrinhos telescópicos e rodízios de nylon, com fechadura de tranca simultânea e giros que garantam o bom funcionamento, segurança e aparência do móvel, sendo tais componentes cromados, inclusive os giros. Duas cópias da chave de trancamento deverão acompanhar a mesa, sendo que as chaves deverão ficar fixas no bloco quando as gavetas estiverem abertas. A gaveta superior deverá conter três divisões para acondicionamento de objetos e papel ofício; puxadores de PVC na cor bege. Pintura: Antes da pintura a chapa deverá ser tratada através de banhos químicos por imersão orgânicos tipo ORGAPHOS-727 ou tratamento similar por spray. As peças metálicas, inclusive as estruturas serão pintadas em tinta epóxi pó na cor ovo referência WEG-2016, e deve ser aplicada tinta para obtenção de espessura de 30 a 40 microns, secagem em estufa contínua à temperatura de 140° à 200°C.     
Tampo e Frente Das Gavetas: Confeccionados em fibra de média densidade revestidos em laminado texturizado de alta pressão e grande resistência, na cor ovo, referência 230  MADEPAR. Espessura mínima do tampo 25mm, frente das gavetas com espessura mínima de 18mm; ambos com bordas arredondadas e acabamento Post-forming.     
Embalagem: As mesas devem ser embaladas em plástico liso e acondicionadas em caixa de papelão apropriado, devendo estampar na caixa o nome da empresa, o nome do produto e do órgão adquirente. Pés em estrutura tubular composta por uma coluna horizontal superior e duas colunas verticais em tubo retangular 20x30 mm, chapa espessura 0,9mm.Base do pé em chapa de aço 24 estampada em forma de arco com raio de200 mm, com sapatas niveladoras em polipropileno 5/16x5/8. Toda a estrutura metálica deve ter uma camada protetora  de verniz incolor para melhor proteção da pintura e efeito de metalização da mesma, curada em estufa a 150°.</t>
  </si>
  <si>
    <t>3241</t>
  </si>
  <si>
    <t>192374</t>
  </si>
  <si>
    <t>0064</t>
  </si>
  <si>
    <t xml:space="preserve">Mesa de Exames: Mesa para Exame Clinico (Maca),estrutura tubular com pintura eletrostatica com resina epoxi po poliester e polimerizada em estufa, cabeceira regulável, pés com ponteira de borrachadimensões; 1,80 x 0,52 cm, acompanho de colchonete revestido com napa especial lavavel em cor clara dimensoes 1,80X0,55 cm, tratamento anti ferruginoso.
</t>
  </si>
  <si>
    <t>3242</t>
  </si>
  <si>
    <t>111470</t>
  </si>
  <si>
    <t>0065</t>
  </si>
  <si>
    <t>Mesa de Mayo: 1. Especificações Básicas:
* Mesa de Mayo para instrumental cirúrgico que atenda as especificações abaixo;
* Tampo com dimensão aproximada de 45 por 35 cm em aço inox e estrutura tubular em pintura em epóxi;
* 3 rodízios multidirecionais;
* Sistema de regulagem deslizante de altura através de roseta(manopla) - material em polipropileno
* Altura mínima de 70cm e máxima de 1,20 m ou superior;</t>
  </si>
  <si>
    <t>3243</t>
  </si>
  <si>
    <t>117898</t>
  </si>
  <si>
    <t>0066</t>
  </si>
  <si>
    <t>Mesa Para Computador Com 03 Gavetas: Mesa para micro computador com 03 gavetas com lugar para CPU, Monitor e Teclado, na cor creme, medindo 1,30 m de largura. Tampo constituído em madeira aglomerada de alta densidade, com espessura de 25 mm acima, revestido nas duas faces em laminado melamínico na cor creme, com bordas em PVC. A estrutura poderá ser em aço ou madeira aglomerada com 25 mm de espessura, calha horizontal para fiação elétrica ou informática. Partes metálicas deverão possuir tratamento anticorrosivo e antiferruginoso.Possuindo 01 teclado retrátil deslizando sobre corrediças metálicas pintadas de sistema móvel com roldanas de nylon para acomodar o teclado. Painel frontal em aglomerado BP com 15 mm de espessura com bordas revestidas em fita de PVC de 0,5 mm, fixadas pelo sistema hot-melt.Pés em estrutura tubular composta por uma coluna horizontal superior e duas colunas verticais em tubo retangular 20x30 chapa espessura 0,9 mm com calha central em chapa de aço 24 dobrada. Toda a estrutura deve ser revestida com uma camada protetora de verniz incolor para melhor proteção da pintura e efeito de metalização da mesma, curada em estufa a 150°C.</t>
  </si>
  <si>
    <t>3244</t>
  </si>
  <si>
    <t>121422</t>
  </si>
  <si>
    <t>0067</t>
  </si>
  <si>
    <t>Mesa para Refeitório para 06 lugares: Mesa para Refeitório, com tampo retangular em fórmica com borda em PVC e mochos escamotáveis em fórmica. com 06 banquetas.</t>
  </si>
  <si>
    <t>3245</t>
  </si>
  <si>
    <t>132200</t>
  </si>
  <si>
    <t>0068</t>
  </si>
  <si>
    <t>Mesa para reunião redonda 1,20 cm: Mesa para reunião redonda 1,20 cm</t>
  </si>
  <si>
    <t>3246</t>
  </si>
  <si>
    <t>117657</t>
  </si>
  <si>
    <t>0069</t>
  </si>
  <si>
    <t>Micronebulizador: Micronebulizador com máscara, em PVC atóxico, com entrada de ar através de bico, extensão que o acompanha, sendo as conexões soldadas para evitar vazamento, tamanho adulto</t>
  </si>
  <si>
    <t>3247</t>
  </si>
  <si>
    <t>118863</t>
  </si>
  <si>
    <t>0070</t>
  </si>
  <si>
    <t>Mocho Giratório: Mocho Giratório, regulagem á gás, encosto reforçado, aro e rodizio duplo.</t>
  </si>
  <si>
    <t>3248</t>
  </si>
  <si>
    <t>113998</t>
  </si>
  <si>
    <t>0071</t>
  </si>
  <si>
    <t>Monitor Multiparâmetro com 5 Parametros: Equipamento utilizado em pronto atendimento, salas de cirurgias, unidades de cuidados intensivos e semi-intensivos, em pacientes adultos, pediátricos e neonatais para monitoração do seguintes parâmetros: ECG, Respiração, Oximetria de Pulso (SpO2) Pressão Arterial Não Invavisa (PNI), Temperatura, Análise de Arritmia e ST, Pressão Invasiva (PI) Capnografia (EtCO2), Débito Cardíaco (CO)</t>
  </si>
  <si>
    <t>3249</t>
  </si>
  <si>
    <t>195150</t>
  </si>
  <si>
    <t>0072</t>
  </si>
  <si>
    <t xml:space="preserve">Morsa para Furadeira de Bancada: Morsa para furadeira de bancada, fuso com liga de aço, corpo em ferro fundidoe abertura do mordente de 55 m ou superior. 
</t>
  </si>
  <si>
    <t>3250</t>
  </si>
  <si>
    <t>191143</t>
  </si>
  <si>
    <t>0073</t>
  </si>
  <si>
    <t xml:space="preserve">NO-BREAK: Especificação mínima: que esteja em linha de produção pelo fabricante; no-break com potência de 1.2 kva; potência real mínima de 600 w; tensão entrada 115/127/220 volts (em corrente alternada) com comutação automática; tensão de saída115/127/220 volts (a ser definida pelo solicitante); alarme audiovisual; bateria interna selada; autonomia a plena carga mínima 15 minutos considerando no mínimo o consumo de 240 wats; possuir no mínimo 06 tomadas padrão brasileiro; o produto deverá ser novo, sem uso, reforma ou recondicionamento; garantia de 12 meses. </t>
  </si>
  <si>
    <t>3251</t>
  </si>
  <si>
    <t>119739</t>
  </si>
  <si>
    <t>0074</t>
  </si>
  <si>
    <t xml:space="preserve">Notebook: QUE ESTEJA EM LINHA DE PRODUÇÃO PELO FABRICANTE; COMPUTADOR PORTÁTIL (NOTEBOOK) COM PROCESSADOR NO MÍNIMO INTEL CORE I5 OU AMD A10 OU SIMILAR; 1 (UM) DISCO RÍGIDO DE 500 GIGABYTES VELOCIDADE DE ROTAÇÃO 7.200 RPM; UNIDADE COMBINADA DE GRAVAÇÃO DE DISCO ÓTICO CD, DVD ROM; MEMÓRIA RAM DE 08 (OITO) GIGABYTES, EM 02 (DOIS) MÓDULOS IDÊNTICOS DE 04 (QUATRO) GIGABYTES CADA, DO TIPO SDRAM DDR4 2.133 MHZ OU SUPERIOR; TELA LCD DE 14 OU 15 POLEGADAS WIDESCREEN, SUPORTAR RESOLUÇÃO 1.600 X 900 PIXELS; TECLADO DEVERÁ CONTER TODOS OS CARACTERES DA LÍNGUA PORTUGUESA, INCLUSIVE Ç E ACENTOS, NAS MESMAS POSIÇÕES DO TECLADO PADRÃO ABNT2; MOUSE TOUCHPAD COM 02 (DOIS) BOTÕES INTEGRADOS; MOUSE ÓPTICO COM CONEXÃO USB E BOTÃO DE ROLAGEM (SCROLL); INTERFACES DE REDE 10/100/1000 CONECTOR RJ-45 FÊMEA E WIFI PADRÃO IEEE 802.11A/B/G/N; SISTEMA OPERACIONAL WINDOWS 10 PRO (64 BITS); BATERIA RECARREGÁVEL DO TIPO ÍON DE LÍTION COM NO MÍNIMO 06 (SEIS) CÉLULAS; FONTE EXTERNA AUTOMÁTICA COMPATÍVEL COM O ITEM; POSSUIR INTERFACES USB 2.0 E 3.0, 01 (UMA) HDMI OU DISPLAY PORT E 01 (UMA) VGA, LEITOR DE CARTÃO; WEBCAM FULL HD (1080P); DEVERÁ VIR ACOMPANHADO DE MALETA DO TIPO ACOLCHOADA PARA TRANSPORTE E ACONDICIONAMENTO DO EQUIPAMENTO; O EQUIPAMENTO DEVERÁ SER NOVO, SEM USO, REFORMA OU RECONDICIONAMENTO; GARANTIA DE 12 MESES. </t>
  </si>
  <si>
    <t>3252</t>
  </si>
  <si>
    <t>111499</t>
  </si>
  <si>
    <t>0075</t>
  </si>
  <si>
    <t xml:space="preserve">Oftalmoscópio: oftalmoscópio - luz halógena, 04 aberturas inclusive filtro verde, super leve e durável. Oferece todas as funções básicas e é particularmente compacto, resistente a choques e a poeira, sem necessidade de manutenção. Ótica de qualidade e mini formato adequado para o bolso. Lâmpada halógena xhl heine e ótica de alta qualidade - luz muito clara e branca, imagem brilhante. 04 diafragmas diferentes - com todas as funções mais importantes. Cabo e cabeça, duas peças separadas - fácil manuseio, maior versatilidade, acompanha estojo para transporte.
</t>
  </si>
  <si>
    <t>3253</t>
  </si>
  <si>
    <t>111500</t>
  </si>
  <si>
    <t>0076</t>
  </si>
  <si>
    <t>Otoscópio Cabo: Otoscópio com especulo - Com cabo em aço inoxidável, para 02 pilhas comuns; Cabeçote para espéculos com lâmpada de LED, regulador de alta e baixa luminosidade e encaixe para visor sobressalente, visor articulado ao cabeçote e móvel; 05 espéculos com encaixe de metal cromado, reutilizável em diferentes calibres</t>
  </si>
  <si>
    <t>3254</t>
  </si>
  <si>
    <t>195158</t>
  </si>
  <si>
    <t>0077</t>
  </si>
  <si>
    <t xml:space="preserve">Palete:  Palete de contenção para auxiliar na limpeza colocando o balde a pedal, conforme exigência da vigilância sanitária;
</t>
  </si>
  <si>
    <t>3255</t>
  </si>
  <si>
    <t>191162</t>
  </si>
  <si>
    <t>0078</t>
  </si>
  <si>
    <t>PAPAGAIO: Material de Confecção: Aço Inoxidável</t>
  </si>
  <si>
    <t>3256</t>
  </si>
  <si>
    <t>132338</t>
  </si>
  <si>
    <t>0079</t>
  </si>
  <si>
    <t>Poltrona hospitalar:  Poltrona com braço acolchoado; construída em estrutura tubular com acabamento esmaltado, encosto, assento, pernas e braços com estofamento anatômico revestida em courino, braços e pernas articuláveis que se movimentam com a inclinação do encosto.</t>
  </si>
  <si>
    <t>3257</t>
  </si>
  <si>
    <t>111861</t>
  </si>
  <si>
    <t>0080</t>
  </si>
  <si>
    <t>Projetor Multimídia: Projetor Multimídia
Tecnologia 0,7 LCD - Polisilício 
Resolução nativa XGA1024 x 768 - Suporte até UXGA 1600 x 1200 
Freqüência Horizontal 15~92 kHz 
Freqüência Vertical 50-85 Hz 
Compatibilidade de Vídeo NTSC, NTSC 4,43, PAL, PAL-M, PAL-N, SECAM e HDTV 
Luminosidade 3000 ANSI Lumens 
Contraste 500:1 
Lâmpada 200 Watts UHE (Ultra High Efficiency) 
Vida útil da lâmpada 2000 horas 
Lente F=1.70 - 1,87 - f = 21.3 - 25.6 mm, com Zoom Manual (1.0 - 1.2) 
Tela Projetada (diagonal) 28 até 300 
Tipos de Projeção Frontal Mesa e Frontal Teto 
Correção de Efeito Trapézio Automático na Vertical: + ou- 15 º - Automático 
Projeção de cores 24 bit ~ 16,7 milhões 
Entradas computador 2 (duas), com saída para monitor 
Entradas vídeo Vídeo Componente, Vídeo S-VHS e Vídeo CompostO 
Som Mono c/ Alto falantes 1 (1 watt) 
Controle remoto 
Peso não superior a 3 kg 
Alimentação 100 a 120V/220 a 240V - 50/60 Hz 
Potência aproximada de 280 Watts 
Acessórios que deverão ser inclusos : Cabo SVGA, cabo de áudio/vídeo, cabo de força, cabo de mouse USB, controle remoto tipo cartão de crédito, manual e bateria e Maleta para transporte almofadada. 
Garantia de 1 ano na modalidade on-site em 24hr</t>
  </si>
  <si>
    <t>3258</t>
  </si>
  <si>
    <t>121510</t>
  </si>
  <si>
    <t>0081</t>
  </si>
  <si>
    <t>Roteador WIFI Dual Band 750mbps - 02 Antenas: 1. Protocolos De Rede: Ieee 802.11a, Ieee 802.11b, Ieee 802.11g, Ieee 802.11n, Ieee 802.11ac, Ipv4, Ipv6
2. Taxa De Dados: 802.11n : Até 300mbps 802.11ac : UpTo 433 Mbps
3. Antena: Externa 5 Dbi Antena X 2 Interna PcbAntenna X 1
4. Transmitir / Receber: 2.4 Ghz 1 X 1 / 5 Ghz 1 X 1
5. Memória: 8 Mb Flash, 64 Mb Ram
6. Frequência De Operação: 5.1~5.8ghz
7. Criptografia: 64-Bit Wep, 128-Bit Wep, Wpa2-Psk, Wpa-Psk, Wpa-Enterprise , Wpa2-Enterprise , Radius With 802.1x, SuporteWps
8. Firewall eControle de Acesso.
9. Portas: 1 X Rj45 Para 10/100 Baset Para Wan, 4 X Rj45 Para 10/100 Baset Para Lan, Usb 2.0 X 1
Garantia mínima: 01 ano.</t>
  </si>
  <si>
    <t>3259</t>
  </si>
  <si>
    <t>114043</t>
  </si>
  <si>
    <t>0082</t>
  </si>
  <si>
    <t>Secador de Roupas Industrial 30 Kg: Secador Rotativo destinado a secagem/ pré-secagem de roupas em geral, para uso industrial, com sistema de reaproveitamento de energia. 
ESTRUTURA Estrutura deverá ser montada em perfis de aço ABNT 1020 rigidamente interligados por meio de solda contínua, proporcionando estabilidade total ao conjunto. Corpo externo fixo na estrutura do secador, construído em chapas de aço SAE 1020, tipo gabinete, com paredes duplas a fim de permitir o isolamento térmico internamente. Todo o conjunto deverá receber tratamento químico contra corrosão e base em primer de alta aderência e acabamento final com pintura graneada a base de poliuretano. 
CESTO Cesto interno deverá ser construído em chapa de aço SAE 1020 comperfurações que proporcionam 45% de área perfurada para circulação de arquente, tendo as batedeiras incorporadas na mesma chapa, totalmente decapada e galvanizada a quente. Chapa de fundo e frontal deverão ser construídas com o mesmo tipo de aço,para proporcionar longa vida útil ao cesto. Eixo em AÇO-LIGA devidamente dimensionado para suportar os esforços e eventuais sobrecargas solicitadas durante a operação. 
Porta externa deverá ser confeccionada em aço, com acabamento em pintura epóxi e ter amplo visor em vidro temperado, com fecho hermético, conjugado a um dispositivo de segurança que desliga o sistema de aquecimento quando a mesma for aberta, porém mantendo o funcionamento do exaustor.
SISTEMA DE TRANSMISSÃO Acionamento deverá ser através de polia e correias em V, por meio de motor elétrico para o cesto e exaustor simultaneamente, dotado de proteção contra sobrecargas, através de relé térmico. 
CÂMARA DE AQUECIMENTO Formado por um conjunto trocador de calor tipo serpentina que deverá serconstruído em tubos de cobre aletados na parte superior do gabinete para melhor dissipação de calor. Eliminação do condensado através de filtro e purgador, incorporados a câmarade aquecimento. Deverá ser dotado de exaustor com rotor em alumínio fundido para retirada do ar saturado do interior do cesto, filtro para retenção de felpas e caixa para limpeza dos resíduos. A secagem é processada pela exaustão do ar úmido, que é submetido previamente ao sistema de aquecimento, passando através do cilindro interno e por tratamento de retenção de felpas em filtro coletor de resíduos, sendo então conduzido ao exterior. 
COMANDOS Painel de comando situado na parte frontal do equipamento, dotado dosseguintes componentes: Timer digital para seleção do tempo de operação; Alarme sonoro para o final do tempo de operação; Chave geral liga/desliga Termostato digital ligado a uma válvula solenóide na entrada de vapor e sensor de temperatura na saída de ar tipo J. Sistema de purgador com by-pass no retorno do condensado. 
SEGURANÇA Os dispositivos elétricos de proteção e segurança dos circuitos deverão ser dimensionados na parte traseira do equipamento.</t>
  </si>
  <si>
    <t>3260</t>
  </si>
  <si>
    <t>126746</t>
  </si>
  <si>
    <t>0083</t>
  </si>
  <si>
    <t>Serra para Gesso: Serra elétrica para gesso ortopédico que atenda as especificações mínimas abaixo: 1. Corpo construído em material de alta resistência mecânica; 2. Cabo de alimentação com comprimento não inferior a 3 metros; 3. Número de oscilações por minuto não inferior a 15.000; 4. Alimentação: bi-volt 127/220 Volts - 60 Hz selecionável ou 127 Volts - 60 Hz ACESSÓRIOS MÍNIMOS: 1. 2 lâminas com dimensões aproximadas de 2 com respectivos anéis de fixação; 2. 2 lâminas com dimensões aproximadas de 2,5 com respectivos anéis de fixação; 3. 2 chaves compatíveis para troca das lâminas.</t>
  </si>
  <si>
    <t>3261</t>
  </si>
  <si>
    <t>195152</t>
  </si>
  <si>
    <t>0084</t>
  </si>
  <si>
    <t xml:space="preserve">Serra tico tico: Serra elétrica tipo tico-tico; com potência de 400 W, com 2 velocidades de. 2600 a 3200 RPM; capacidade minima de corte: aço 3 mm, madeira 40 mm e aluminio 8 mm; base de apoio inclinável até 45 graus de ambos os lados, depósito para lâmina de serra e botão trava. Deve acompanhar manual de instruções em portugues, lâmina de serra, protetor contra cavacos e maleta. Garantia por 2 anos, cumprindo todas leis e normas.  
</t>
  </si>
  <si>
    <t>3262</t>
  </si>
  <si>
    <t>195153</t>
  </si>
  <si>
    <t>0085</t>
  </si>
  <si>
    <t xml:space="preserve">Sofá-cama Hospitalar:  Fabricado com tubos de aço carbono pintado, com estofamento em espuma D28, revestido em courvin, encosto fixo e pés em tubos redondos em inox. Comprimento de 1,88 até 2,20 cm.
</t>
  </si>
  <si>
    <t>unid</t>
  </si>
  <si>
    <t>3263</t>
  </si>
  <si>
    <t>185265</t>
  </si>
  <si>
    <t>0086</t>
  </si>
  <si>
    <t>Suporte de Hamper: Estrutura em tubos de aço inoxidável AISI 304 redondos, com 1? de Diâmetro e 1,2 mm de Espessura. Solda TIG ou Similar sem Rebarbas.
Com suporte em INOX AISI 304,saco formato circular e pés com rodízios.
Acompanhamento: 02 (Dois) sacos de lona resistente na cor Marfim, com tamanho compatível com o suporte.
Medidas: 50 cm x 90 cm4</t>
  </si>
  <si>
    <t>3264</t>
  </si>
  <si>
    <t>192389</t>
  </si>
  <si>
    <t>0087</t>
  </si>
  <si>
    <t xml:space="preserve">Tablet 7 Polegadas: Sistema Operacional Android 4.4 ou superior, tela de 7 polegadas com tecnologia LCD ou LED; Processador no mínimo Quad  Core 1.3 GHZ ou similar; memória interna de 8 GB ou superior ; deve possuir SLOT para cartão de memória micros; Câmara traseira de no mínimo 2 MP ou superior; Conexão USB, Wifi, Bluetooth e 3G. Deve possuir sistema de GPS integrado
</t>
  </si>
  <si>
    <t>3265</t>
  </si>
  <si>
    <t>191263</t>
  </si>
  <si>
    <t>0088</t>
  </si>
  <si>
    <t xml:space="preserve">Televisor de Led: Televisor Led, com tela com tamanho minimo de 42", com conversor digital, entrada HDMI, portas USB 
</t>
  </si>
  <si>
    <t>3266</t>
  </si>
  <si>
    <t>195344</t>
  </si>
  <si>
    <t>0089</t>
  </si>
  <si>
    <t xml:space="preserve">Ultrassom transportatil: Sistema de ultrassom transportável, plataforma totalmente digital com sistema operacional Windows de alta resolução. Monitor de LCD, tela plana, colorido, de alta resolução com no mínimo 18'' e tela secundária touch screen de no mínimo 8”; APLICAÇÕES: Abdominal, Ginecologia, Obstetrícia, Urologia, Partes Pequenas, Tireóide, Ortopedia (Músculo-esquelético - nervos, tendões), Mama, Cardiologia, Ecocardiografia fetal, Transcraniano, Transfontanela, Anestesia (bloqueios periféricos), Cerebral/Cerebrovascular, Neurologia, 3D / 4D,  Vascular; Periférico, eco fetal, cardiologia adulta, pediátrica e neonatal; Com no mínimo 4 portas ativas para conexão de transdutores, sem contar porta para doppler cego; Memoria de 500GB; DICOM 3.0; Sistema Windows; Visualização das imagens nos seguintes modos: B (2D), B/B (dual), 4B (Quad); Modo M: M, M/B, M/D, M/D/C; Modo Doppler Color (C): B/C; Doppler Pulsado(PW) e HPRF/Doppler Pulsado de alto PRF: D B/D, B/C/D e B/C/D simultâneos (Triplex) ;Power Doppler (Power Angio)/Power
Doppler Direcional; Modo imagem: B (2D) lado a lado, B/B+Color (tempo real);
Modo duplex; Modo Triplex (B ou 2D + color + pulsado simultâneos);  
Possui ajuste automático da linha de base, escala de velocidade com angulação da linha de aquisição e ângulo de correlação; Alta definição de imagem com 256 níveis de cinza para o modo B (2D); Taxa de quadro(frame rate) igual ou superior a 1000 quadros/segundo; Memória cine de pelo menos 9.000 quadros;  Angulação da imagem (Steer) do transdutor linear nos modos  B e Color; Gravação de cine para revisão de imagens nos modos B (2D), M, Doppler Color, Doppler Espectral; software de Imagem Trapezoidal para transdutor Linear integrado ao quipamento; Otimização automática dos modos B e doppler com apenas um botão; Software integrado para Medida automática da Espessura Intimal - IMT; Possibilidade para Modo M Anatômico, Modo M Color; TDI ; Software para harmônica de tecido e harmônica de pulso invertido (THI) para todos os transdutores; Possui software para reduzir e/ou eliminar ruído em modo B(2D); Possui software de múltiplos feixes; Recurso que possibilite a visualização de microcirculação com alta definição e alta taxa de quadros;  Possui módulo de ECG; Permite as seguintes medidas / cálculos: Modo B: distância, volume, área, circunferência, ângulo, porcentagem de estenose, função do VE; Modo M: tempo, distância e aceleração, frequência cardíaca, função do VE; Doppler: velocidade, tempo, aceleração, frequência cardíaca, relação sístole/diástole, índice de resistência, índice de pulsatilidade com traçado automático, gradiente de pressão, PHT; Modo triplex; Otimização automática de frequências de color e power de acordo com a profundidade; Doppler Tecidual; Possui software integrado para imagens em 3D Free Hand; Possui software de 4D integrado ao equipamento sendo necessário adquirir somente o transdutor volumétrico dedicado; Permite de upgrade para software de Elastografia; Permite upgrade para software de imagem panorâmica; Permite de upgrade para software de Contraste; Permite inclusão de modulo de wifi para impressão de imagens via impressora wireless; Tecla para controle automático de ganho, ajuste automático da imagem nos modos B (2D) e doppler com apenas um toque; TGC com 8 segmentos; Capacidade de magnificação (Zoom/Pan) da imagem; Transdutores de banda larga e multifrequenciais; Acompanha:01 Transdutor eletrônico multifrequencial Convexo de banda larga com frequência ajustável de 2 a 7 MHz;01 Transdutor eletrônico multifrequencial Linear de banda larga com frequência ajustável de 5 a 15 MHz;01 Transdutor eletrônico multifrequencial Endocavitário de banda larga com frequência ajustável de 4 a 12 MHz, com no mínimo; 01 Transdutor Setorial adulto de banda larga com faixa de frequência ajustável de 1 a 
6MHz; 01 Nobreak de no mínimo 1Kva;
</t>
  </si>
  <si>
    <t>3267</t>
  </si>
  <si>
    <t>111319</t>
  </si>
  <si>
    <t>0090</t>
  </si>
  <si>
    <t>Ventilador de Teto: Ventilador de Teto com 03 Pás completo sistema anti ruido ampla area de ventilação copo em policarbonato 03 pas em aço inoxidavel acabamento em plastico bnranco ventilação ou exaustão com 03 velocidades 110 ou 220 v</t>
  </si>
  <si>
    <t>3268</t>
  </si>
  <si>
    <t>192107</t>
  </si>
  <si>
    <t>0091</t>
  </si>
  <si>
    <t>Ventilador Pulmonar: Ventilador Pulmonar - Servoventilador pulmonar micro processado com monitor de ventilação integrado para insuficiência respiratória de paciente adulto/infantil/neonato em UTI. Características Técnicas: Possui 8 modalidades de ventilação: VCV/ASSISTIDA, PCV/PLV (neonatal) ASSISTIDA, PCV/AV, SIMV/V, SIMV/P, BIPV, CPAP, PSV; Permite ventilação invasiva e não-invasiva; Cicla a tempo, a volume, a pressão ou a fluxo; Fluxo contínuo para neonatal e intermitente para ventilação de infantil/adulto; Recurso de Nebulização com fluxo sincronizado com a inspiração; Recurso de Insuflação de Gás Traqueal (TGI) com fluxo sincronizado com o final da expiração; Misturador Ar/O2 eletrônico integrado ao ventilador com ajuste de 21% a 100% de O2; permite o uso do equipamento na falta de um dos gases; Compensação automática da complacência do circuito respiratório; Curvas de fluxo retangular, senoidal, rampa descendente (desacelerado), rampa ascendente (acelerado); Controle ativo de pressão inspiratória; Pausa expiratória para determinação do auto-PEEP; Pausa inspiratória de 5 segundos para determinação da pressão de Platô e vazamento; Permite 100% de O2 temporizado em 90 segundos; Seleção automática de Modo Paciente, adulto ou infantil - e dos valores médios recomendados para Volume Corrente, Frequência e Fluxo Inspiratório, em função do peso informado pelo operador no momento em que o ventilador é ligado; Ajuste automático Modalidade X Peso, ao ligar o ventilador sendo informado peso menor que 10 Kg é selecionada a modalidade PCV. Nos modos infantil (_ que 25 Kg) e adulto (&gt; que 25 Kg) é selecionada a modalidade VCV. Ao selecionar peso menor que 6,0 Kg (modo neonatal) as modalidades que estarão disponíveis são: PLV, SIMV/P®, BIPV®, CPAP e PSV; Monitor de Oxigênio FiO2; Apresentação dos controles ativos, em cada modalidade de ventilação, na sequência em que deverão ser ajustados; Controles diretos, para os principais parâmetros  ventilatórios; Disparo dos ciclos, por pressão ou fluxo; Sistema de proteção contra apneia, nas modalidades que exigem esforço inspiratório para início dos ciclos, com modalidade controlada de reserva (backup); Sistema de segurança na mudança de modalidade, pois, obriga o operador a reajustar todos os parâmetros necessários antes de efetivar a alteração da modalidade; Completo sistema de alarmes audiovisuais com mensagem escrita na tela de controles, para pronta identificação da condição de alarme;  Auto-ajuste dos limites de alarmes; Display de cristal líquido, com monitor de ventilação integrado. Curvas de pressão x tempo, fluxo x tempo, volume x tempo, loops de: volume x pressão, fluxo x volume. Base móvel dotada de suportes para extensões, rodízios com travas nas rodas dianteiras e puxador para transporte.</t>
  </si>
  <si>
    <t>3269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</si>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</sst>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15</v>
      </c>
      <c r="F15" s="15">
        <v>0</v>
      </c>
      <c r="G15" s="13">
        <f>ROUND(SUM(E15*F15),2)</f>
        <v>0</v>
      </c>
      <c r="H15" s="17" t="s">
        <v>0</v>
      </c>
      <c r="I15" s="14" t="s">
        <v>36</v>
      </c>
      <c r="J15" s="12" t="s">
        <v>0</v>
      </c>
      <c r="K15" s="13">
        <f>SUM(G15:G15)</f>
        <v>0</v>
      </c>
      <c r="L15" s="13">
        <v>201.75</v>
      </c>
    </row>
    <row r="16" spans="1:12" ht="12.75">
      <c r="A16" s="14" t="s">
        <v>37</v>
      </c>
      <c r="B16" s="14" t="s">
        <v>38</v>
      </c>
      <c r="C16" s="10" t="s">
        <v>39</v>
      </c>
      <c r="D16" s="10" t="s">
        <v>40</v>
      </c>
      <c r="E16" s="13">
        <v>15</v>
      </c>
      <c r="F16" s="15">
        <v>0</v>
      </c>
      <c r="G16" s="13">
        <f>ROUND(SUM(E16*F16),2)</f>
        <v>0</v>
      </c>
      <c r="H16" s="17" t="s">
        <v>0</v>
      </c>
      <c r="I16" s="14" t="s">
        <v>41</v>
      </c>
      <c r="J16" s="12" t="s">
        <v>0</v>
      </c>
      <c r="K16" s="13">
        <f>SUM(G16:G16)</f>
        <v>0</v>
      </c>
      <c r="L16" s="13">
        <v>211.5</v>
      </c>
    </row>
    <row r="17" spans="1:12" ht="12.75">
      <c r="A17" s="14" t="s">
        <v>42</v>
      </c>
      <c r="B17" s="14" t="s">
        <v>43</v>
      </c>
      <c r="C17" s="10" t="s">
        <v>44</v>
      </c>
      <c r="D17" s="10" t="s">
        <v>35</v>
      </c>
      <c r="E17" s="13">
        <v>5</v>
      </c>
      <c r="F17" s="15">
        <v>0</v>
      </c>
      <c r="G17" s="13">
        <f>ROUND(SUM(E17*F17),2)</f>
        <v>0</v>
      </c>
      <c r="H17" s="17" t="s">
        <v>0</v>
      </c>
      <c r="I17" s="14" t="s">
        <v>45</v>
      </c>
      <c r="J17" s="12" t="s">
        <v>0</v>
      </c>
      <c r="K17" s="13">
        <f>SUM(G17:G17)</f>
        <v>0</v>
      </c>
      <c r="L17" s="13">
        <v>889.4</v>
      </c>
    </row>
    <row r="18" spans="1:12" ht="12.75">
      <c r="A18" s="14" t="s">
        <v>46</v>
      </c>
      <c r="B18" s="14" t="s">
        <v>47</v>
      </c>
      <c r="C18" s="10" t="s">
        <v>48</v>
      </c>
      <c r="D18" s="10" t="s">
        <v>49</v>
      </c>
      <c r="E18" s="13">
        <v>5</v>
      </c>
      <c r="F18" s="15">
        <v>0</v>
      </c>
      <c r="G18" s="13">
        <f>ROUND(SUM(E18*F18),2)</f>
        <v>0</v>
      </c>
      <c r="H18" s="17" t="s">
        <v>0</v>
      </c>
      <c r="I18" s="14" t="s">
        <v>50</v>
      </c>
      <c r="J18" s="12" t="s">
        <v>0</v>
      </c>
      <c r="K18" s="13">
        <f>SUM(G18:G18)</f>
        <v>0</v>
      </c>
      <c r="L18" s="13">
        <v>174.04</v>
      </c>
    </row>
    <row r="19" spans="1:12" ht="12.75">
      <c r="A19" s="14" t="s">
        <v>51</v>
      </c>
      <c r="B19" s="14" t="s">
        <v>52</v>
      </c>
      <c r="C19" s="10" t="s">
        <v>53</v>
      </c>
      <c r="D19" s="10" t="s">
        <v>35</v>
      </c>
      <c r="E19" s="13">
        <v>10</v>
      </c>
      <c r="F19" s="15">
        <v>0</v>
      </c>
      <c r="G19" s="13">
        <f>ROUND(SUM(E19*F19),2)</f>
        <v>0</v>
      </c>
      <c r="H19" s="17" t="s">
        <v>0</v>
      </c>
      <c r="I19" s="14" t="s">
        <v>54</v>
      </c>
      <c r="J19" s="12" t="s">
        <v>0</v>
      </c>
      <c r="K19" s="13">
        <f>SUM(G19:G19)</f>
        <v>0</v>
      </c>
      <c r="L19" s="13">
        <v>2816.6</v>
      </c>
    </row>
    <row r="20" spans="1:12" ht="12.75">
      <c r="A20" s="14" t="s">
        <v>55</v>
      </c>
      <c r="B20" s="14" t="s">
        <v>56</v>
      </c>
      <c r="C20" s="10" t="s">
        <v>57</v>
      </c>
      <c r="D20" s="10" t="s">
        <v>40</v>
      </c>
      <c r="E20" s="13">
        <v>15</v>
      </c>
      <c r="F20" s="15">
        <v>0</v>
      </c>
      <c r="G20" s="13">
        <f>ROUND(SUM(E20*F20),2)</f>
        <v>0</v>
      </c>
      <c r="H20" s="17" t="s">
        <v>0</v>
      </c>
      <c r="I20" s="14" t="s">
        <v>58</v>
      </c>
      <c r="J20" s="12" t="s">
        <v>0</v>
      </c>
      <c r="K20" s="13">
        <f>SUM(G20:G20)</f>
        <v>0</v>
      </c>
      <c r="L20" s="13">
        <v>267.0833</v>
      </c>
    </row>
    <row r="21" spans="1:12" ht="12.75">
      <c r="A21" s="14" t="s">
        <v>59</v>
      </c>
      <c r="B21" s="14" t="s">
        <v>60</v>
      </c>
      <c r="C21" s="10" t="s">
        <v>61</v>
      </c>
      <c r="D21" s="10" t="s">
        <v>40</v>
      </c>
      <c r="E21" s="13">
        <v>5</v>
      </c>
      <c r="F21" s="15">
        <v>0</v>
      </c>
      <c r="G21" s="13">
        <f>ROUND(SUM(E21*F21),2)</f>
        <v>0</v>
      </c>
      <c r="H21" s="17" t="s">
        <v>0</v>
      </c>
      <c r="I21" s="14" t="s">
        <v>62</v>
      </c>
      <c r="J21" s="12" t="s">
        <v>0</v>
      </c>
      <c r="K21" s="13">
        <f>SUM(G21:G21)</f>
        <v>0</v>
      </c>
      <c r="L21" s="13">
        <v>89.4833</v>
      </c>
    </row>
    <row r="22" spans="1:12" ht="12.75">
      <c r="A22" s="14" t="s">
        <v>63</v>
      </c>
      <c r="B22" s="14" t="s">
        <v>64</v>
      </c>
      <c r="C22" s="10" t="s">
        <v>65</v>
      </c>
      <c r="D22" s="10" t="s">
        <v>35</v>
      </c>
      <c r="E22" s="13">
        <v>40</v>
      </c>
      <c r="F22" s="15">
        <v>0</v>
      </c>
      <c r="G22" s="13">
        <f>ROUND(SUM(E22*F22),2)</f>
        <v>0</v>
      </c>
      <c r="H22" s="17" t="s">
        <v>0</v>
      </c>
      <c r="I22" s="14" t="s">
        <v>66</v>
      </c>
      <c r="J22" s="12" t="s">
        <v>0</v>
      </c>
      <c r="K22" s="13">
        <f>SUM(G22:G22)</f>
        <v>0</v>
      </c>
      <c r="L22" s="13">
        <v>2102.9667</v>
      </c>
    </row>
    <row r="23" spans="1:12" ht="12.75">
      <c r="A23" s="14" t="s">
        <v>67</v>
      </c>
      <c r="B23" s="14" t="s">
        <v>68</v>
      </c>
      <c r="C23" s="10" t="s">
        <v>69</v>
      </c>
      <c r="D23" s="10" t="s">
        <v>35</v>
      </c>
      <c r="E23" s="13">
        <v>50</v>
      </c>
      <c r="F23" s="15">
        <v>0</v>
      </c>
      <c r="G23" s="13">
        <f>ROUND(SUM(E23*F23),2)</f>
        <v>0</v>
      </c>
      <c r="H23" s="17" t="s">
        <v>0</v>
      </c>
      <c r="I23" s="14" t="s">
        <v>70</v>
      </c>
      <c r="J23" s="12" t="s">
        <v>0</v>
      </c>
      <c r="K23" s="13">
        <f>SUM(G23:G23)</f>
        <v>0</v>
      </c>
      <c r="L23" s="13">
        <v>763.7433</v>
      </c>
    </row>
    <row r="24" spans="1:12" ht="12.75">
      <c r="A24" s="14" t="s">
        <v>71</v>
      </c>
      <c r="B24" s="14" t="s">
        <v>72</v>
      </c>
      <c r="C24" s="10" t="s">
        <v>73</v>
      </c>
      <c r="D24" s="10" t="s">
        <v>35</v>
      </c>
      <c r="E24" s="13">
        <v>20</v>
      </c>
      <c r="F24" s="15">
        <v>0</v>
      </c>
      <c r="G24" s="13">
        <f>ROUND(SUM(E24*F24),2)</f>
        <v>0</v>
      </c>
      <c r="H24" s="17" t="s">
        <v>0</v>
      </c>
      <c r="I24" s="14" t="s">
        <v>74</v>
      </c>
      <c r="J24" s="12" t="s">
        <v>0</v>
      </c>
      <c r="K24" s="13">
        <f>SUM(G24:G24)</f>
        <v>0</v>
      </c>
      <c r="L24" s="13">
        <v>1172.925</v>
      </c>
    </row>
    <row r="25" spans="1:12" ht="12.75">
      <c r="A25" s="14" t="s">
        <v>75</v>
      </c>
      <c r="B25" s="14" t="s">
        <v>76</v>
      </c>
      <c r="C25" s="10" t="s">
        <v>77</v>
      </c>
      <c r="D25" s="10" t="s">
        <v>40</v>
      </c>
      <c r="E25" s="13">
        <v>100</v>
      </c>
      <c r="F25" s="15">
        <v>0</v>
      </c>
      <c r="G25" s="13">
        <f>ROUND(SUM(E25*F25),2)</f>
        <v>0</v>
      </c>
      <c r="H25" s="17" t="s">
        <v>0</v>
      </c>
      <c r="I25" s="14" t="s">
        <v>78</v>
      </c>
      <c r="J25" s="12" t="s">
        <v>0</v>
      </c>
      <c r="K25" s="13">
        <f>SUM(G25:G25)</f>
        <v>0</v>
      </c>
      <c r="L25" s="13">
        <v>712.92</v>
      </c>
    </row>
    <row r="26" spans="1:12" ht="12.75">
      <c r="A26" s="14" t="s">
        <v>79</v>
      </c>
      <c r="B26" s="14" t="s">
        <v>80</v>
      </c>
      <c r="C26" s="10" t="s">
        <v>81</v>
      </c>
      <c r="D26" s="10" t="s">
        <v>35</v>
      </c>
      <c r="E26" s="13">
        <v>8</v>
      </c>
      <c r="F26" s="15">
        <v>0</v>
      </c>
      <c r="G26" s="13">
        <f>ROUND(SUM(E26*F26),2)</f>
        <v>0</v>
      </c>
      <c r="H26" s="17" t="s">
        <v>0</v>
      </c>
      <c r="I26" s="14" t="s">
        <v>82</v>
      </c>
      <c r="J26" s="12" t="s">
        <v>0</v>
      </c>
      <c r="K26" s="13">
        <f>SUM(G26:G26)</f>
        <v>0</v>
      </c>
      <c r="L26" s="13">
        <v>6830.6</v>
      </c>
    </row>
    <row r="27" spans="1:12" ht="12.75">
      <c r="A27" s="14" t="s">
        <v>83</v>
      </c>
      <c r="B27" s="14" t="s">
        <v>84</v>
      </c>
      <c r="C27" s="10" t="s">
        <v>85</v>
      </c>
      <c r="D27" s="10" t="s">
        <v>35</v>
      </c>
      <c r="E27" s="13">
        <v>13</v>
      </c>
      <c r="F27" s="15">
        <v>0</v>
      </c>
      <c r="G27" s="13">
        <f>ROUND(SUM(E27*F27),2)</f>
        <v>0</v>
      </c>
      <c r="H27" s="17" t="s">
        <v>0</v>
      </c>
      <c r="I27" s="14" t="s">
        <v>86</v>
      </c>
      <c r="J27" s="12" t="s">
        <v>0</v>
      </c>
      <c r="K27" s="13">
        <f>SUM(G27:G27)</f>
        <v>0</v>
      </c>
      <c r="L27" s="13">
        <v>1336.5</v>
      </c>
    </row>
    <row r="28" spans="1:12" ht="12.75">
      <c r="A28" s="14" t="s">
        <v>87</v>
      </c>
      <c r="B28" s="14" t="s">
        <v>88</v>
      </c>
      <c r="C28" s="10" t="s">
        <v>89</v>
      </c>
      <c r="D28" s="10" t="s">
        <v>35</v>
      </c>
      <c r="E28" s="13">
        <v>15</v>
      </c>
      <c r="F28" s="15">
        <v>0</v>
      </c>
      <c r="G28" s="13">
        <f>ROUND(SUM(E28*F28),2)</f>
        <v>0</v>
      </c>
      <c r="H28" s="17" t="s">
        <v>0</v>
      </c>
      <c r="I28" s="14" t="s">
        <v>90</v>
      </c>
      <c r="J28" s="12" t="s">
        <v>0</v>
      </c>
      <c r="K28" s="13">
        <f>SUM(G28:G28)</f>
        <v>0</v>
      </c>
      <c r="L28" s="13">
        <v>910.525</v>
      </c>
    </row>
    <row r="29" spans="1:12" ht="12.75">
      <c r="A29" s="14" t="s">
        <v>91</v>
      </c>
      <c r="B29" s="14" t="s">
        <v>92</v>
      </c>
      <c r="C29" s="10" t="s">
        <v>93</v>
      </c>
      <c r="D29" s="10" t="s">
        <v>35</v>
      </c>
      <c r="E29" s="13">
        <v>13</v>
      </c>
      <c r="F29" s="15">
        <v>0</v>
      </c>
      <c r="G29" s="13">
        <f>ROUND(SUM(E29*F29),2)</f>
        <v>0</v>
      </c>
      <c r="H29" s="17" t="s">
        <v>0</v>
      </c>
      <c r="I29" s="14" t="s">
        <v>94</v>
      </c>
      <c r="J29" s="12" t="s">
        <v>0</v>
      </c>
      <c r="K29" s="13">
        <f>SUM(G29:G29)</f>
        <v>0</v>
      </c>
      <c r="L29" s="13">
        <v>905</v>
      </c>
    </row>
    <row r="30" spans="1:12" ht="12.75">
      <c r="A30" s="14" t="s">
        <v>95</v>
      </c>
      <c r="B30" s="14" t="s">
        <v>96</v>
      </c>
      <c r="C30" s="10" t="s">
        <v>97</v>
      </c>
      <c r="D30" s="10" t="s">
        <v>35</v>
      </c>
      <c r="E30" s="13">
        <v>150</v>
      </c>
      <c r="F30" s="15">
        <v>0</v>
      </c>
      <c r="G30" s="13">
        <f>ROUND(SUM(E30*F30),2)</f>
        <v>0</v>
      </c>
      <c r="H30" s="17" t="s">
        <v>0</v>
      </c>
      <c r="I30" s="14" t="s">
        <v>98</v>
      </c>
      <c r="J30" s="12" t="s">
        <v>0</v>
      </c>
      <c r="K30" s="13">
        <f>SUM(G30:G30)</f>
        <v>0</v>
      </c>
      <c r="L30" s="13">
        <v>140.0333</v>
      </c>
    </row>
    <row r="31" spans="1:12" ht="12.75">
      <c r="A31" s="14" t="s">
        <v>99</v>
      </c>
      <c r="B31" s="14" t="s">
        <v>100</v>
      </c>
      <c r="C31" s="10" t="s">
        <v>101</v>
      </c>
      <c r="D31" s="10" t="s">
        <v>49</v>
      </c>
      <c r="E31" s="13">
        <v>15</v>
      </c>
      <c r="F31" s="15">
        <v>0</v>
      </c>
      <c r="G31" s="13">
        <f>ROUND(SUM(E31*F31),2)</f>
        <v>0</v>
      </c>
      <c r="H31" s="17" t="s">
        <v>0</v>
      </c>
      <c r="I31" s="14" t="s">
        <v>102</v>
      </c>
      <c r="J31" s="12" t="s">
        <v>0</v>
      </c>
      <c r="K31" s="13">
        <f>SUM(G31:G31)</f>
        <v>0</v>
      </c>
      <c r="L31" s="13">
        <v>71.76</v>
      </c>
    </row>
    <row r="32" spans="1:12" ht="12.75">
      <c r="A32" s="14" t="s">
        <v>103</v>
      </c>
      <c r="B32" s="14" t="s">
        <v>104</v>
      </c>
      <c r="C32" s="10" t="s">
        <v>105</v>
      </c>
      <c r="D32" s="10" t="s">
        <v>35</v>
      </c>
      <c r="E32" s="13">
        <v>20</v>
      </c>
      <c r="F32" s="15">
        <v>0</v>
      </c>
      <c r="G32" s="13">
        <f>ROUND(SUM(E32*F32),2)</f>
        <v>0</v>
      </c>
      <c r="H32" s="17" t="s">
        <v>0</v>
      </c>
      <c r="I32" s="14" t="s">
        <v>106</v>
      </c>
      <c r="J32" s="12" t="s">
        <v>0</v>
      </c>
      <c r="K32" s="13">
        <f>SUM(G32:G32)</f>
        <v>0</v>
      </c>
      <c r="L32" s="13">
        <v>594.8</v>
      </c>
    </row>
    <row r="33" spans="1:12" ht="12.75">
      <c r="A33" s="14" t="s">
        <v>107</v>
      </c>
      <c r="B33" s="14" t="s">
        <v>108</v>
      </c>
      <c r="C33" s="10" t="s">
        <v>109</v>
      </c>
      <c r="D33" s="10" t="s">
        <v>49</v>
      </c>
      <c r="E33" s="13">
        <v>15</v>
      </c>
      <c r="F33" s="15">
        <v>0</v>
      </c>
      <c r="G33" s="13">
        <f>ROUND(SUM(E33*F33),2)</f>
        <v>0</v>
      </c>
      <c r="H33" s="17" t="s">
        <v>0</v>
      </c>
      <c r="I33" s="14" t="s">
        <v>110</v>
      </c>
      <c r="J33" s="12" t="s">
        <v>0</v>
      </c>
      <c r="K33" s="13">
        <f>SUM(G33:G33)</f>
        <v>0</v>
      </c>
      <c r="L33" s="13">
        <v>847.4633</v>
      </c>
    </row>
    <row r="34" spans="1:12" ht="12.75">
      <c r="A34" s="14" t="s">
        <v>111</v>
      </c>
      <c r="B34" s="14" t="s">
        <v>112</v>
      </c>
      <c r="C34" s="10" t="s">
        <v>113</v>
      </c>
      <c r="D34" s="10" t="s">
        <v>35</v>
      </c>
      <c r="E34" s="13">
        <v>30</v>
      </c>
      <c r="F34" s="15">
        <v>0</v>
      </c>
      <c r="G34" s="13">
        <f>ROUND(SUM(E34*F34),2)</f>
        <v>0</v>
      </c>
      <c r="H34" s="17" t="s">
        <v>0</v>
      </c>
      <c r="I34" s="14" t="s">
        <v>114</v>
      </c>
      <c r="J34" s="12" t="s">
        <v>0</v>
      </c>
      <c r="K34" s="13">
        <f>SUM(G34:G34)</f>
        <v>0</v>
      </c>
      <c r="L34" s="13">
        <v>740.25</v>
      </c>
    </row>
    <row r="35" spans="1:12" ht="12.75">
      <c r="A35" s="14" t="s">
        <v>115</v>
      </c>
      <c r="B35" s="14" t="s">
        <v>116</v>
      </c>
      <c r="C35" s="10" t="s">
        <v>117</v>
      </c>
      <c r="D35" s="10" t="s">
        <v>40</v>
      </c>
      <c r="E35" s="13">
        <v>5</v>
      </c>
      <c r="F35" s="15">
        <v>0</v>
      </c>
      <c r="G35" s="13">
        <f>ROUND(SUM(E35*F35),2)</f>
        <v>0</v>
      </c>
      <c r="H35" s="17" t="s">
        <v>0</v>
      </c>
      <c r="I35" s="14" t="s">
        <v>118</v>
      </c>
      <c r="J35" s="12" t="s">
        <v>0</v>
      </c>
      <c r="K35" s="13">
        <f>SUM(G35:G35)</f>
        <v>0</v>
      </c>
      <c r="L35" s="13">
        <v>6858.75</v>
      </c>
    </row>
    <row r="36" spans="1:12" ht="12.75">
      <c r="A36" s="14" t="s">
        <v>119</v>
      </c>
      <c r="B36" s="14" t="s">
        <v>120</v>
      </c>
      <c r="C36" s="10" t="s">
        <v>121</v>
      </c>
      <c r="D36" s="10" t="s">
        <v>35</v>
      </c>
      <c r="E36" s="13">
        <v>3</v>
      </c>
      <c r="F36" s="15">
        <v>0</v>
      </c>
      <c r="G36" s="13">
        <f>ROUND(SUM(E36*F36),2)</f>
        <v>0</v>
      </c>
      <c r="H36" s="17" t="s">
        <v>0</v>
      </c>
      <c r="I36" s="14" t="s">
        <v>122</v>
      </c>
      <c r="J36" s="12" t="s">
        <v>0</v>
      </c>
      <c r="K36" s="13">
        <f>SUM(G36:G36)</f>
        <v>0</v>
      </c>
      <c r="L36" s="13">
        <v>173.9333</v>
      </c>
    </row>
    <row r="37" spans="1:12" ht="12.75">
      <c r="A37" s="14" t="s">
        <v>123</v>
      </c>
      <c r="B37" s="14" t="s">
        <v>124</v>
      </c>
      <c r="C37" s="10" t="s">
        <v>125</v>
      </c>
      <c r="D37" s="10" t="s">
        <v>49</v>
      </c>
      <c r="E37" s="13">
        <v>180</v>
      </c>
      <c r="F37" s="15">
        <v>0</v>
      </c>
      <c r="G37" s="13">
        <f>ROUND(SUM(E37*F37),2)</f>
        <v>0</v>
      </c>
      <c r="H37" s="17" t="s">
        <v>0</v>
      </c>
      <c r="I37" s="14" t="s">
        <v>126</v>
      </c>
      <c r="J37" s="12" t="s">
        <v>0</v>
      </c>
      <c r="K37" s="13">
        <f>SUM(G37:G37)</f>
        <v>0</v>
      </c>
      <c r="L37" s="13">
        <v>111.31</v>
      </c>
    </row>
    <row r="38" spans="1:12" ht="12.75">
      <c r="A38" s="14" t="s">
        <v>127</v>
      </c>
      <c r="B38" s="14" t="s">
        <v>128</v>
      </c>
      <c r="C38" s="10" t="s">
        <v>129</v>
      </c>
      <c r="D38" s="10" t="s">
        <v>35</v>
      </c>
      <c r="E38" s="13">
        <v>20</v>
      </c>
      <c r="F38" s="15">
        <v>0</v>
      </c>
      <c r="G38" s="13">
        <f>ROUND(SUM(E38*F38),2)</f>
        <v>0</v>
      </c>
      <c r="H38" s="17" t="s">
        <v>0</v>
      </c>
      <c r="I38" s="14" t="s">
        <v>130</v>
      </c>
      <c r="J38" s="12" t="s">
        <v>0</v>
      </c>
      <c r="K38" s="13">
        <f>SUM(G38:G38)</f>
        <v>0</v>
      </c>
      <c r="L38" s="13">
        <v>270.5</v>
      </c>
    </row>
    <row r="39" spans="1:12" ht="12.75">
      <c r="A39" s="14" t="s">
        <v>131</v>
      </c>
      <c r="B39" s="14" t="s">
        <v>132</v>
      </c>
      <c r="C39" s="10" t="s">
        <v>133</v>
      </c>
      <c r="D39" s="10" t="s">
        <v>35</v>
      </c>
      <c r="E39" s="13">
        <v>20</v>
      </c>
      <c r="F39" s="15">
        <v>0</v>
      </c>
      <c r="G39" s="13">
        <f>ROUND(SUM(E39*F39),2)</f>
        <v>0</v>
      </c>
      <c r="H39" s="17" t="s">
        <v>0</v>
      </c>
      <c r="I39" s="14" t="s">
        <v>134</v>
      </c>
      <c r="J39" s="12" t="s">
        <v>0</v>
      </c>
      <c r="K39" s="13">
        <f>SUM(G39:G39)</f>
        <v>0</v>
      </c>
      <c r="L39" s="13">
        <v>590.125</v>
      </c>
    </row>
    <row r="40" spans="1:12" ht="12.75">
      <c r="A40" s="14" t="s">
        <v>135</v>
      </c>
      <c r="B40" s="14" t="s">
        <v>136</v>
      </c>
      <c r="C40" s="10" t="s">
        <v>137</v>
      </c>
      <c r="D40" s="10" t="s">
        <v>35</v>
      </c>
      <c r="E40" s="13">
        <v>10</v>
      </c>
      <c r="F40" s="15">
        <v>0</v>
      </c>
      <c r="G40" s="13">
        <f>ROUND(SUM(E40*F40),2)</f>
        <v>0</v>
      </c>
      <c r="H40" s="17" t="s">
        <v>0</v>
      </c>
      <c r="I40" s="14" t="s">
        <v>138</v>
      </c>
      <c r="J40" s="12" t="s">
        <v>0</v>
      </c>
      <c r="K40" s="13">
        <f>SUM(G40:G40)</f>
        <v>0</v>
      </c>
      <c r="L40" s="13">
        <v>9499.8333</v>
      </c>
    </row>
    <row r="41" spans="1:12" ht="12.75">
      <c r="A41" s="14" t="s">
        <v>139</v>
      </c>
      <c r="B41" s="14" t="s">
        <v>140</v>
      </c>
      <c r="C41" s="10" t="s">
        <v>141</v>
      </c>
      <c r="D41" s="10" t="s">
        <v>49</v>
      </c>
      <c r="E41" s="13">
        <v>13</v>
      </c>
      <c r="F41" s="15">
        <v>0</v>
      </c>
      <c r="G41" s="13">
        <f>ROUND(SUM(E41*F41),2)</f>
        <v>0</v>
      </c>
      <c r="H41" s="17" t="s">
        <v>0</v>
      </c>
      <c r="I41" s="14" t="s">
        <v>142</v>
      </c>
      <c r="J41" s="12" t="s">
        <v>0</v>
      </c>
      <c r="K41" s="13">
        <f>SUM(G41:G41)</f>
        <v>0</v>
      </c>
      <c r="L41" s="13">
        <v>23453</v>
      </c>
    </row>
    <row r="42" spans="1:12" ht="12.75">
      <c r="A42" s="14" t="s">
        <v>143</v>
      </c>
      <c r="B42" s="14" t="s">
        <v>144</v>
      </c>
      <c r="C42" s="10" t="s">
        <v>145</v>
      </c>
      <c r="D42" s="10" t="s">
        <v>35</v>
      </c>
      <c r="E42" s="13">
        <v>3</v>
      </c>
      <c r="F42" s="15">
        <v>0</v>
      </c>
      <c r="G42" s="13">
        <f>ROUND(SUM(E42*F42),2)</f>
        <v>0</v>
      </c>
      <c r="H42" s="17" t="s">
        <v>0</v>
      </c>
      <c r="I42" s="14" t="s">
        <v>146</v>
      </c>
      <c r="J42" s="12" t="s">
        <v>0</v>
      </c>
      <c r="K42" s="13">
        <f>SUM(G42:G42)</f>
        <v>0</v>
      </c>
      <c r="L42" s="13">
        <v>27614.5</v>
      </c>
    </row>
    <row r="43" spans="1:12" ht="12.75">
      <c r="A43" s="14" t="s">
        <v>147</v>
      </c>
      <c r="B43" s="14" t="s">
        <v>148</v>
      </c>
      <c r="C43" s="10" t="s">
        <v>149</v>
      </c>
      <c r="D43" s="10" t="s">
        <v>35</v>
      </c>
      <c r="E43" s="13">
        <v>15</v>
      </c>
      <c r="F43" s="15">
        <v>0</v>
      </c>
      <c r="G43" s="13">
        <f>ROUND(SUM(E43*F43),2)</f>
        <v>0</v>
      </c>
      <c r="H43" s="17" t="s">
        <v>0</v>
      </c>
      <c r="I43" s="14" t="s">
        <v>150</v>
      </c>
      <c r="J43" s="12" t="s">
        <v>0</v>
      </c>
      <c r="K43" s="13">
        <f>SUM(G43:G43)</f>
        <v>0</v>
      </c>
      <c r="L43" s="13">
        <v>1089.9375</v>
      </c>
    </row>
    <row r="44" spans="1:12" ht="12.75">
      <c r="A44" s="14" t="s">
        <v>151</v>
      </c>
      <c r="B44" s="14" t="s">
        <v>152</v>
      </c>
      <c r="C44" s="10" t="s">
        <v>153</v>
      </c>
      <c r="D44" s="10" t="s">
        <v>49</v>
      </c>
      <c r="E44" s="13">
        <v>10</v>
      </c>
      <c r="F44" s="15">
        <v>0</v>
      </c>
      <c r="G44" s="13">
        <f>ROUND(SUM(E44*F44),2)</f>
        <v>0</v>
      </c>
      <c r="H44" s="17" t="s">
        <v>0</v>
      </c>
      <c r="I44" s="14" t="s">
        <v>154</v>
      </c>
      <c r="J44" s="12" t="s">
        <v>0</v>
      </c>
      <c r="K44" s="13">
        <f>SUM(G44:G44)</f>
        <v>0</v>
      </c>
      <c r="L44" s="13">
        <v>2626.25</v>
      </c>
    </row>
    <row r="45" spans="1:12" ht="12.75">
      <c r="A45" s="14" t="s">
        <v>155</v>
      </c>
      <c r="B45" s="14" t="s">
        <v>156</v>
      </c>
      <c r="C45" s="10" t="s">
        <v>157</v>
      </c>
      <c r="D45" s="10" t="s">
        <v>49</v>
      </c>
      <c r="E45" s="13">
        <v>15</v>
      </c>
      <c r="F45" s="15">
        <v>0</v>
      </c>
      <c r="G45" s="13">
        <f>ROUND(SUM(E45*F45),2)</f>
        <v>0</v>
      </c>
      <c r="H45" s="17" t="s">
        <v>0</v>
      </c>
      <c r="I45" s="14" t="s">
        <v>158</v>
      </c>
      <c r="J45" s="12" t="s">
        <v>0</v>
      </c>
      <c r="K45" s="13">
        <f>SUM(G45:G45)</f>
        <v>0</v>
      </c>
      <c r="L45" s="13">
        <v>1092.19</v>
      </c>
    </row>
    <row r="46" spans="1:12" ht="12.75">
      <c r="A46" s="14" t="s">
        <v>159</v>
      </c>
      <c r="B46" s="14" t="s">
        <v>160</v>
      </c>
      <c r="C46" s="10" t="s">
        <v>161</v>
      </c>
      <c r="D46" s="10" t="s">
        <v>49</v>
      </c>
      <c r="E46" s="13">
        <v>15</v>
      </c>
      <c r="F46" s="15">
        <v>0</v>
      </c>
      <c r="G46" s="13">
        <f>ROUND(SUM(E46*F46),2)</f>
        <v>0</v>
      </c>
      <c r="H46" s="17" t="s">
        <v>0</v>
      </c>
      <c r="I46" s="14" t="s">
        <v>162</v>
      </c>
      <c r="J46" s="12" t="s">
        <v>0</v>
      </c>
      <c r="K46" s="13">
        <f>SUM(G46:G46)</f>
        <v>0</v>
      </c>
      <c r="L46" s="13">
        <v>1957.25</v>
      </c>
    </row>
    <row r="47" spans="1:12" ht="12.75">
      <c r="A47" s="14" t="s">
        <v>163</v>
      </c>
      <c r="B47" s="14" t="s">
        <v>164</v>
      </c>
      <c r="C47" s="10" t="s">
        <v>165</v>
      </c>
      <c r="D47" s="10" t="s">
        <v>49</v>
      </c>
      <c r="E47" s="13">
        <v>3</v>
      </c>
      <c r="F47" s="15">
        <v>0</v>
      </c>
      <c r="G47" s="13">
        <f>ROUND(SUM(E47*F47),2)</f>
        <v>0</v>
      </c>
      <c r="H47" s="17" t="s">
        <v>0</v>
      </c>
      <c r="I47" s="14" t="s">
        <v>166</v>
      </c>
      <c r="J47" s="12" t="s">
        <v>0</v>
      </c>
      <c r="K47" s="13">
        <f>SUM(G47:G47)</f>
        <v>0</v>
      </c>
      <c r="L47" s="13">
        <v>50335</v>
      </c>
    </row>
    <row r="48" spans="1:12" ht="12.75">
      <c r="A48" s="14" t="s">
        <v>167</v>
      </c>
      <c r="B48" s="14" t="s">
        <v>168</v>
      </c>
      <c r="C48" s="10" t="s">
        <v>169</v>
      </c>
      <c r="D48" s="10" t="s">
        <v>35</v>
      </c>
      <c r="E48" s="13">
        <v>30</v>
      </c>
      <c r="F48" s="15">
        <v>0</v>
      </c>
      <c r="G48" s="13">
        <f>ROUND(SUM(E48*F48),2)</f>
        <v>0</v>
      </c>
      <c r="H48" s="17" t="s">
        <v>0</v>
      </c>
      <c r="I48" s="14" t="s">
        <v>170</v>
      </c>
      <c r="J48" s="12" t="s">
        <v>0</v>
      </c>
      <c r="K48" s="13">
        <f>SUM(G48:G48)</f>
        <v>0</v>
      </c>
      <c r="L48" s="13">
        <v>123.925</v>
      </c>
    </row>
    <row r="49" spans="1:12" ht="12.75">
      <c r="A49" s="14" t="s">
        <v>171</v>
      </c>
      <c r="B49" s="14" t="s">
        <v>172</v>
      </c>
      <c r="C49" s="10" t="s">
        <v>173</v>
      </c>
      <c r="D49" s="10" t="s">
        <v>49</v>
      </c>
      <c r="E49" s="13">
        <v>8</v>
      </c>
      <c r="F49" s="15">
        <v>0</v>
      </c>
      <c r="G49" s="13">
        <f>ROUND(SUM(E49*F49),2)</f>
        <v>0</v>
      </c>
      <c r="H49" s="17" t="s">
        <v>0</v>
      </c>
      <c r="I49" s="14" t="s">
        <v>174</v>
      </c>
      <c r="J49" s="12" t="s">
        <v>0</v>
      </c>
      <c r="K49" s="13">
        <f>SUM(G49:G49)</f>
        <v>0</v>
      </c>
      <c r="L49" s="13">
        <v>2592.6</v>
      </c>
    </row>
    <row r="50" spans="1:12" ht="12.75">
      <c r="A50" s="14" t="s">
        <v>175</v>
      </c>
      <c r="B50" s="14" t="s">
        <v>176</v>
      </c>
      <c r="C50" s="10" t="s">
        <v>177</v>
      </c>
      <c r="D50" s="10" t="s">
        <v>49</v>
      </c>
      <c r="E50" s="13">
        <v>8</v>
      </c>
      <c r="F50" s="15">
        <v>0</v>
      </c>
      <c r="G50" s="13">
        <f>ROUND(SUM(E50*F50),2)</f>
        <v>0</v>
      </c>
      <c r="H50" s="17" t="s">
        <v>0</v>
      </c>
      <c r="I50" s="14" t="s">
        <v>178</v>
      </c>
      <c r="J50" s="12" t="s">
        <v>0</v>
      </c>
      <c r="K50" s="13">
        <f>SUM(G50:G50)</f>
        <v>0</v>
      </c>
      <c r="L50" s="13">
        <v>4284.25</v>
      </c>
    </row>
    <row r="51" spans="1:12" ht="12.75">
      <c r="A51" s="14" t="s">
        <v>179</v>
      </c>
      <c r="B51" s="14" t="s">
        <v>180</v>
      </c>
      <c r="C51" s="10" t="s">
        <v>181</v>
      </c>
      <c r="D51" s="10" t="s">
        <v>35</v>
      </c>
      <c r="E51" s="13">
        <v>50</v>
      </c>
      <c r="F51" s="15">
        <v>0</v>
      </c>
      <c r="G51" s="13">
        <f>ROUND(SUM(E51*F51),2)</f>
        <v>0</v>
      </c>
      <c r="H51" s="17" t="s">
        <v>0</v>
      </c>
      <c r="I51" s="14" t="s">
        <v>182</v>
      </c>
      <c r="J51" s="12" t="s">
        <v>0</v>
      </c>
      <c r="K51" s="13">
        <f>SUM(G51:G51)</f>
        <v>0</v>
      </c>
      <c r="L51" s="13">
        <v>3090.2933</v>
      </c>
    </row>
    <row r="52" spans="1:12" ht="12.75">
      <c r="A52" s="14" t="s">
        <v>183</v>
      </c>
      <c r="B52" s="14" t="s">
        <v>184</v>
      </c>
      <c r="C52" s="10" t="s">
        <v>185</v>
      </c>
      <c r="D52" s="10" t="s">
        <v>40</v>
      </c>
      <c r="E52" s="13">
        <v>15</v>
      </c>
      <c r="F52" s="15">
        <v>0</v>
      </c>
      <c r="G52" s="13">
        <f>ROUND(SUM(E52*F52),2)</f>
        <v>0</v>
      </c>
      <c r="H52" s="17" t="s">
        <v>0</v>
      </c>
      <c r="I52" s="14" t="s">
        <v>186</v>
      </c>
      <c r="J52" s="12" t="s">
        <v>0</v>
      </c>
      <c r="K52" s="13">
        <f>SUM(G52:G52)</f>
        <v>0</v>
      </c>
      <c r="L52" s="13">
        <v>1356.3333</v>
      </c>
    </row>
    <row r="53" spans="1:12" ht="12.75">
      <c r="A53" s="14" t="s">
        <v>187</v>
      </c>
      <c r="B53" s="14" t="s">
        <v>188</v>
      </c>
      <c r="C53" s="10" t="s">
        <v>189</v>
      </c>
      <c r="D53" s="10" t="s">
        <v>49</v>
      </c>
      <c r="E53" s="13">
        <v>5</v>
      </c>
      <c r="F53" s="15">
        <v>0</v>
      </c>
      <c r="G53" s="13">
        <f>ROUND(SUM(E53*F53),2)</f>
        <v>0</v>
      </c>
      <c r="H53" s="17" t="s">
        <v>0</v>
      </c>
      <c r="I53" s="14" t="s">
        <v>190</v>
      </c>
      <c r="J53" s="12" t="s">
        <v>0</v>
      </c>
      <c r="K53" s="13">
        <f>SUM(G53:G53)</f>
        <v>0</v>
      </c>
      <c r="L53" s="13">
        <v>13123.9667</v>
      </c>
    </row>
    <row r="54" spans="1:12" ht="12.75">
      <c r="A54" s="14" t="s">
        <v>191</v>
      </c>
      <c r="B54" s="14" t="s">
        <v>192</v>
      </c>
      <c r="C54" s="10" t="s">
        <v>193</v>
      </c>
      <c r="D54" s="10" t="s">
        <v>35</v>
      </c>
      <c r="E54" s="13">
        <v>5</v>
      </c>
      <c r="F54" s="15">
        <v>0</v>
      </c>
      <c r="G54" s="13">
        <f>ROUND(SUM(E54*F54),2)</f>
        <v>0</v>
      </c>
      <c r="H54" s="17" t="s">
        <v>0</v>
      </c>
      <c r="I54" s="14" t="s">
        <v>194</v>
      </c>
      <c r="J54" s="12" t="s">
        <v>0</v>
      </c>
      <c r="K54" s="13">
        <f>SUM(G54:G54)</f>
        <v>0</v>
      </c>
      <c r="L54" s="13">
        <v>1086.34</v>
      </c>
    </row>
    <row r="55" spans="1:12" ht="12.75">
      <c r="A55" s="14" t="s">
        <v>195</v>
      </c>
      <c r="B55" s="14" t="s">
        <v>196</v>
      </c>
      <c r="C55" s="10" t="s">
        <v>197</v>
      </c>
      <c r="D55" s="10" t="s">
        <v>35</v>
      </c>
      <c r="E55" s="13">
        <v>24</v>
      </c>
      <c r="F55" s="15">
        <v>0</v>
      </c>
      <c r="G55" s="13">
        <f>ROUND(SUM(E55*F55),2)</f>
        <v>0</v>
      </c>
      <c r="H55" s="17" t="s">
        <v>0</v>
      </c>
      <c r="I55" s="14" t="s">
        <v>198</v>
      </c>
      <c r="J55" s="12" t="s">
        <v>0</v>
      </c>
      <c r="K55" s="13">
        <f>SUM(G55:G55)</f>
        <v>0</v>
      </c>
      <c r="L55" s="13">
        <v>466.25</v>
      </c>
    </row>
    <row r="56" spans="1:12" ht="12.75">
      <c r="A56" s="14" t="s">
        <v>199</v>
      </c>
      <c r="B56" s="14" t="s">
        <v>200</v>
      </c>
      <c r="C56" s="10" t="s">
        <v>201</v>
      </c>
      <c r="D56" s="10" t="s">
        <v>40</v>
      </c>
      <c r="E56" s="13">
        <v>5</v>
      </c>
      <c r="F56" s="15">
        <v>0</v>
      </c>
      <c r="G56" s="13">
        <f>ROUND(SUM(E56*F56),2)</f>
        <v>0</v>
      </c>
      <c r="H56" s="17" t="s">
        <v>0</v>
      </c>
      <c r="I56" s="14" t="s">
        <v>202</v>
      </c>
      <c r="J56" s="12" t="s">
        <v>0</v>
      </c>
      <c r="K56" s="13">
        <f>SUM(G56:G56)</f>
        <v>0</v>
      </c>
      <c r="L56" s="13">
        <v>8305.75</v>
      </c>
    </row>
    <row r="57" spans="1:12" ht="12.75">
      <c r="A57" s="14" t="s">
        <v>203</v>
      </c>
      <c r="B57" s="14" t="s">
        <v>204</v>
      </c>
      <c r="C57" s="10" t="s">
        <v>205</v>
      </c>
      <c r="D57" s="10" t="s">
        <v>35</v>
      </c>
      <c r="E57" s="13">
        <v>50</v>
      </c>
      <c r="F57" s="15">
        <v>0</v>
      </c>
      <c r="G57" s="13">
        <f>ROUND(SUM(E57*F57),2)</f>
        <v>0</v>
      </c>
      <c r="H57" s="17" t="s">
        <v>0</v>
      </c>
      <c r="I57" s="14" t="s">
        <v>206</v>
      </c>
      <c r="J57" s="12" t="s">
        <v>0</v>
      </c>
      <c r="K57" s="13">
        <f>SUM(G57:G57)</f>
        <v>0</v>
      </c>
      <c r="L57" s="13">
        <v>253.75</v>
      </c>
    </row>
    <row r="58" spans="1:12" ht="12.75">
      <c r="A58" s="14" t="s">
        <v>207</v>
      </c>
      <c r="B58" s="14" t="s">
        <v>208</v>
      </c>
      <c r="C58" s="10" t="s">
        <v>209</v>
      </c>
      <c r="D58" s="10" t="s">
        <v>49</v>
      </c>
      <c r="E58" s="13">
        <v>50</v>
      </c>
      <c r="F58" s="15">
        <v>0</v>
      </c>
      <c r="G58" s="13">
        <f>ROUND(SUM(E58*F58),2)</f>
        <v>0</v>
      </c>
      <c r="H58" s="17" t="s">
        <v>0</v>
      </c>
      <c r="I58" s="14" t="s">
        <v>210</v>
      </c>
      <c r="J58" s="12" t="s">
        <v>0</v>
      </c>
      <c r="K58" s="13">
        <f>SUM(G58:G58)</f>
        <v>0</v>
      </c>
      <c r="L58" s="13">
        <v>181</v>
      </c>
    </row>
    <row r="59" spans="1:12" ht="12.75">
      <c r="A59" s="14" t="s">
        <v>211</v>
      </c>
      <c r="B59" s="14" t="s">
        <v>212</v>
      </c>
      <c r="C59" s="10" t="s">
        <v>213</v>
      </c>
      <c r="D59" s="10" t="s">
        <v>49</v>
      </c>
      <c r="E59" s="13">
        <v>30</v>
      </c>
      <c r="F59" s="15">
        <v>0</v>
      </c>
      <c r="G59" s="13">
        <f>ROUND(SUM(E59*F59),2)</f>
        <v>0</v>
      </c>
      <c r="H59" s="17" t="s">
        <v>0</v>
      </c>
      <c r="I59" s="14" t="s">
        <v>214</v>
      </c>
      <c r="J59" s="12" t="s">
        <v>0</v>
      </c>
      <c r="K59" s="13">
        <f>SUM(G59:G59)</f>
        <v>0</v>
      </c>
      <c r="L59" s="13">
        <v>181</v>
      </c>
    </row>
    <row r="60" spans="1:12" ht="12.75">
      <c r="A60" s="14" t="s">
        <v>215</v>
      </c>
      <c r="B60" s="14" t="s">
        <v>216</v>
      </c>
      <c r="C60" s="10" t="s">
        <v>217</v>
      </c>
      <c r="D60" s="10" t="s">
        <v>35</v>
      </c>
      <c r="E60" s="13">
        <v>50</v>
      </c>
      <c r="F60" s="15">
        <v>0</v>
      </c>
      <c r="G60" s="13">
        <f>ROUND(SUM(E60*F60),2)</f>
        <v>0</v>
      </c>
      <c r="H60" s="17" t="s">
        <v>0</v>
      </c>
      <c r="I60" s="14" t="s">
        <v>218</v>
      </c>
      <c r="J60" s="12" t="s">
        <v>0</v>
      </c>
      <c r="K60" s="13">
        <f>SUM(G60:G60)</f>
        <v>0</v>
      </c>
      <c r="L60" s="13">
        <v>118</v>
      </c>
    </row>
    <row r="61" spans="1:12" ht="12.75">
      <c r="A61" s="14" t="s">
        <v>219</v>
      </c>
      <c r="B61" s="14" t="s">
        <v>220</v>
      </c>
      <c r="C61" s="10" t="s">
        <v>221</v>
      </c>
      <c r="D61" s="10" t="s">
        <v>49</v>
      </c>
      <c r="E61" s="13">
        <v>5</v>
      </c>
      <c r="F61" s="15">
        <v>0</v>
      </c>
      <c r="G61" s="13">
        <f>ROUND(SUM(E61*F61),2)</f>
        <v>0</v>
      </c>
      <c r="H61" s="17" t="s">
        <v>0</v>
      </c>
      <c r="I61" s="14" t="s">
        <v>222</v>
      </c>
      <c r="J61" s="12" t="s">
        <v>0</v>
      </c>
      <c r="K61" s="13">
        <f>SUM(G61:G61)</f>
        <v>0</v>
      </c>
      <c r="L61" s="13">
        <v>26500</v>
      </c>
    </row>
    <row r="62" spans="1:12" ht="12.75">
      <c r="A62" s="14" t="s">
        <v>223</v>
      </c>
      <c r="B62" s="14" t="s">
        <v>224</v>
      </c>
      <c r="C62" s="10" t="s">
        <v>225</v>
      </c>
      <c r="D62" s="10" t="s">
        <v>49</v>
      </c>
      <c r="E62" s="13">
        <v>20</v>
      </c>
      <c r="F62" s="15">
        <v>0</v>
      </c>
      <c r="G62" s="13">
        <f>ROUND(SUM(E62*F62),2)</f>
        <v>0</v>
      </c>
      <c r="H62" s="17" t="s">
        <v>0</v>
      </c>
      <c r="I62" s="14" t="s">
        <v>226</v>
      </c>
      <c r="J62" s="12" t="s">
        <v>0</v>
      </c>
      <c r="K62" s="13">
        <f>SUM(G62:G62)</f>
        <v>0</v>
      </c>
      <c r="L62" s="13">
        <v>509.325</v>
      </c>
    </row>
    <row r="63" spans="1:12" ht="12.75">
      <c r="A63" s="14" t="s">
        <v>227</v>
      </c>
      <c r="B63" s="14" t="s">
        <v>228</v>
      </c>
      <c r="C63" s="10" t="s">
        <v>229</v>
      </c>
      <c r="D63" s="10" t="s">
        <v>35</v>
      </c>
      <c r="E63" s="13">
        <v>15</v>
      </c>
      <c r="F63" s="15">
        <v>0</v>
      </c>
      <c r="G63" s="13">
        <f>ROUND(SUM(E63*F63),2)</f>
        <v>0</v>
      </c>
      <c r="H63" s="17" t="s">
        <v>0</v>
      </c>
      <c r="I63" s="14" t="s">
        <v>230</v>
      </c>
      <c r="J63" s="12" t="s">
        <v>0</v>
      </c>
      <c r="K63" s="13">
        <f>SUM(G63:G63)</f>
        <v>0</v>
      </c>
      <c r="L63" s="13">
        <v>828.97</v>
      </c>
    </row>
    <row r="64" spans="1:12" ht="12.75">
      <c r="A64" s="14" t="s">
        <v>231</v>
      </c>
      <c r="B64" s="14" t="s">
        <v>232</v>
      </c>
      <c r="C64" s="10" t="s">
        <v>233</v>
      </c>
      <c r="D64" s="10" t="s">
        <v>35</v>
      </c>
      <c r="E64" s="13">
        <v>24</v>
      </c>
      <c r="F64" s="15">
        <v>0</v>
      </c>
      <c r="G64" s="13">
        <f>ROUND(SUM(E64*F64),2)</f>
        <v>0</v>
      </c>
      <c r="H64" s="17" t="s">
        <v>0</v>
      </c>
      <c r="I64" s="14" t="s">
        <v>234</v>
      </c>
      <c r="J64" s="12" t="s">
        <v>0</v>
      </c>
      <c r="K64" s="13">
        <f>SUM(G64:G64)</f>
        <v>0</v>
      </c>
      <c r="L64" s="13">
        <v>552.26</v>
      </c>
    </row>
    <row r="65" spans="1:12" ht="12.75">
      <c r="A65" s="14" t="s">
        <v>235</v>
      </c>
      <c r="B65" s="14" t="s">
        <v>236</v>
      </c>
      <c r="C65" s="10" t="s">
        <v>237</v>
      </c>
      <c r="D65" s="10" t="s">
        <v>35</v>
      </c>
      <c r="E65" s="13">
        <v>8</v>
      </c>
      <c r="F65" s="15">
        <v>0</v>
      </c>
      <c r="G65" s="13">
        <f>ROUND(SUM(E65*F65),2)</f>
        <v>0</v>
      </c>
      <c r="H65" s="17" t="s">
        <v>0</v>
      </c>
      <c r="I65" s="14" t="s">
        <v>238</v>
      </c>
      <c r="J65" s="12" t="s">
        <v>0</v>
      </c>
      <c r="K65" s="13">
        <f>SUM(G65:G65)</f>
        <v>0</v>
      </c>
      <c r="L65" s="13">
        <v>1556.3</v>
      </c>
    </row>
    <row r="66" spans="1:12" ht="12.75">
      <c r="A66" s="14" t="s">
        <v>239</v>
      </c>
      <c r="B66" s="14" t="s">
        <v>240</v>
      </c>
      <c r="C66" s="10" t="s">
        <v>241</v>
      </c>
      <c r="D66" s="10" t="s">
        <v>40</v>
      </c>
      <c r="E66" s="13">
        <v>5</v>
      </c>
      <c r="F66" s="15">
        <v>0</v>
      </c>
      <c r="G66" s="13">
        <f>ROUND(SUM(E66*F66),2)</f>
        <v>0</v>
      </c>
      <c r="H66" s="17" t="s">
        <v>0</v>
      </c>
      <c r="I66" s="14" t="s">
        <v>242</v>
      </c>
      <c r="J66" s="12" t="s">
        <v>0</v>
      </c>
      <c r="K66" s="13">
        <f>SUM(G66:G66)</f>
        <v>0</v>
      </c>
      <c r="L66" s="13">
        <v>915.2933</v>
      </c>
    </row>
    <row r="67" spans="1:12" ht="12.75">
      <c r="A67" s="14" t="s">
        <v>243</v>
      </c>
      <c r="B67" s="14" t="s">
        <v>244</v>
      </c>
      <c r="C67" s="10" t="s">
        <v>245</v>
      </c>
      <c r="D67" s="10" t="s">
        <v>49</v>
      </c>
      <c r="E67" s="13">
        <v>15</v>
      </c>
      <c r="F67" s="15">
        <v>0</v>
      </c>
      <c r="G67" s="13">
        <f>ROUND(SUM(E67*F67),2)</f>
        <v>0</v>
      </c>
      <c r="H67" s="17" t="s">
        <v>0</v>
      </c>
      <c r="I67" s="14" t="s">
        <v>246</v>
      </c>
      <c r="J67" s="12" t="s">
        <v>0</v>
      </c>
      <c r="K67" s="13">
        <f>SUM(G67:G67)</f>
        <v>0</v>
      </c>
      <c r="L67" s="13">
        <v>1377.9333</v>
      </c>
    </row>
    <row r="68" spans="1:12" ht="12.75">
      <c r="A68" s="14" t="s">
        <v>247</v>
      </c>
      <c r="B68" s="14" t="s">
        <v>248</v>
      </c>
      <c r="C68" s="10" t="s">
        <v>249</v>
      </c>
      <c r="D68" s="10" t="s">
        <v>35</v>
      </c>
      <c r="E68" s="13">
        <v>10</v>
      </c>
      <c r="F68" s="15">
        <v>0</v>
      </c>
      <c r="G68" s="13">
        <f>ROUND(SUM(E68*F68),2)</f>
        <v>0</v>
      </c>
      <c r="H68" s="17" t="s">
        <v>0</v>
      </c>
      <c r="I68" s="14" t="s">
        <v>250</v>
      </c>
      <c r="J68" s="12" t="s">
        <v>0</v>
      </c>
      <c r="K68" s="13">
        <f>SUM(G68:G68)</f>
        <v>0</v>
      </c>
      <c r="L68" s="13">
        <v>179.2</v>
      </c>
    </row>
    <row r="69" spans="1:12" ht="12.75">
      <c r="A69" s="14" t="s">
        <v>251</v>
      </c>
      <c r="B69" s="14" t="s">
        <v>252</v>
      </c>
      <c r="C69" s="10" t="s">
        <v>253</v>
      </c>
      <c r="D69" s="10" t="s">
        <v>49</v>
      </c>
      <c r="E69" s="13">
        <v>20</v>
      </c>
      <c r="F69" s="15">
        <v>0</v>
      </c>
      <c r="G69" s="13">
        <f>ROUND(SUM(E69*F69),2)</f>
        <v>0</v>
      </c>
      <c r="H69" s="17" t="s">
        <v>0</v>
      </c>
      <c r="I69" s="14" t="s">
        <v>254</v>
      </c>
      <c r="J69" s="12" t="s">
        <v>0</v>
      </c>
      <c r="K69" s="13">
        <f>SUM(G69:G69)</f>
        <v>0</v>
      </c>
      <c r="L69" s="13">
        <v>1415.3033</v>
      </c>
    </row>
    <row r="70" spans="1:12" ht="12.75">
      <c r="A70" s="14" t="s">
        <v>255</v>
      </c>
      <c r="B70" s="14" t="s">
        <v>256</v>
      </c>
      <c r="C70" s="10" t="s">
        <v>257</v>
      </c>
      <c r="D70" s="10" t="s">
        <v>35</v>
      </c>
      <c r="E70" s="13">
        <v>20</v>
      </c>
      <c r="F70" s="15">
        <v>0</v>
      </c>
      <c r="G70" s="13">
        <f>ROUND(SUM(E70*F70),2)</f>
        <v>0</v>
      </c>
      <c r="H70" s="17" t="s">
        <v>0</v>
      </c>
      <c r="I70" s="14" t="s">
        <v>258</v>
      </c>
      <c r="J70" s="12" t="s">
        <v>0</v>
      </c>
      <c r="K70" s="13">
        <f>SUM(G70:G70)</f>
        <v>0</v>
      </c>
      <c r="L70" s="13">
        <v>2940.2533</v>
      </c>
    </row>
    <row r="71" spans="1:12" ht="12.75">
      <c r="A71" s="14" t="s">
        <v>259</v>
      </c>
      <c r="B71" s="14" t="s">
        <v>260</v>
      </c>
      <c r="C71" s="10" t="s">
        <v>261</v>
      </c>
      <c r="D71" s="10" t="s">
        <v>35</v>
      </c>
      <c r="E71" s="13">
        <v>24</v>
      </c>
      <c r="F71" s="15">
        <v>0</v>
      </c>
      <c r="G71" s="13">
        <f>ROUND(SUM(E71*F71),2)</f>
        <v>0</v>
      </c>
      <c r="H71" s="17" t="s">
        <v>0</v>
      </c>
      <c r="I71" s="14" t="s">
        <v>262</v>
      </c>
      <c r="J71" s="12" t="s">
        <v>0</v>
      </c>
      <c r="K71" s="13">
        <f>SUM(G71:G71)</f>
        <v>0</v>
      </c>
      <c r="L71" s="13">
        <v>2579.66</v>
      </c>
    </row>
    <row r="72" spans="1:12" ht="12.75">
      <c r="A72" s="14" t="s">
        <v>263</v>
      </c>
      <c r="B72" s="14" t="s">
        <v>264</v>
      </c>
      <c r="C72" s="10" t="s">
        <v>265</v>
      </c>
      <c r="D72" s="10" t="s">
        <v>49</v>
      </c>
      <c r="E72" s="13">
        <v>3</v>
      </c>
      <c r="F72" s="15">
        <v>0</v>
      </c>
      <c r="G72" s="13">
        <f>ROUND(SUM(E72*F72),2)</f>
        <v>0</v>
      </c>
      <c r="H72" s="17" t="s">
        <v>0</v>
      </c>
      <c r="I72" s="14" t="s">
        <v>266</v>
      </c>
      <c r="J72" s="12" t="s">
        <v>0</v>
      </c>
      <c r="K72" s="13">
        <f>SUM(G72:G72)</f>
        <v>0</v>
      </c>
      <c r="L72" s="13">
        <v>67260</v>
      </c>
    </row>
    <row r="73" spans="1:12" ht="12.75">
      <c r="A73" s="14" t="s">
        <v>267</v>
      </c>
      <c r="B73" s="14" t="s">
        <v>268</v>
      </c>
      <c r="C73" s="10" t="s">
        <v>269</v>
      </c>
      <c r="D73" s="10" t="s">
        <v>49</v>
      </c>
      <c r="E73" s="13">
        <v>30</v>
      </c>
      <c r="F73" s="15">
        <v>0</v>
      </c>
      <c r="G73" s="13">
        <f>ROUND(SUM(E73*F73),2)</f>
        <v>0</v>
      </c>
      <c r="H73" s="17" t="s">
        <v>0</v>
      </c>
      <c r="I73" s="14" t="s">
        <v>270</v>
      </c>
      <c r="J73" s="12" t="s">
        <v>0</v>
      </c>
      <c r="K73" s="13">
        <f>SUM(G73:G73)</f>
        <v>0</v>
      </c>
      <c r="L73" s="13">
        <v>412.43</v>
      </c>
    </row>
    <row r="74" spans="1:12" ht="12.75">
      <c r="A74" s="14" t="s">
        <v>271</v>
      </c>
      <c r="B74" s="14" t="s">
        <v>272</v>
      </c>
      <c r="C74" s="10" t="s">
        <v>273</v>
      </c>
      <c r="D74" s="10" t="s">
        <v>49</v>
      </c>
      <c r="E74" s="13">
        <v>5</v>
      </c>
      <c r="F74" s="15">
        <v>0</v>
      </c>
      <c r="G74" s="13">
        <f>ROUND(SUM(E74*F74),2)</f>
        <v>0</v>
      </c>
      <c r="H74" s="17" t="s">
        <v>0</v>
      </c>
      <c r="I74" s="14" t="s">
        <v>274</v>
      </c>
      <c r="J74" s="12" t="s">
        <v>0</v>
      </c>
      <c r="K74" s="13">
        <f>SUM(G74:G74)</f>
        <v>0</v>
      </c>
      <c r="L74" s="13">
        <v>3483.2133</v>
      </c>
    </row>
    <row r="75" spans="1:12" ht="12.75">
      <c r="A75" s="14" t="s">
        <v>275</v>
      </c>
      <c r="B75" s="14" t="s">
        <v>276</v>
      </c>
      <c r="C75" s="10" t="s">
        <v>277</v>
      </c>
      <c r="D75" s="10" t="s">
        <v>40</v>
      </c>
      <c r="E75" s="13">
        <v>5</v>
      </c>
      <c r="F75" s="15">
        <v>0</v>
      </c>
      <c r="G75" s="13">
        <f>ROUND(SUM(E75*F75),2)</f>
        <v>0</v>
      </c>
      <c r="H75" s="17" t="s">
        <v>0</v>
      </c>
      <c r="I75" s="14" t="s">
        <v>278</v>
      </c>
      <c r="J75" s="12" t="s">
        <v>0</v>
      </c>
      <c r="K75" s="13">
        <f>SUM(G75:G75)</f>
        <v>0</v>
      </c>
      <c r="L75" s="13">
        <v>2141.6867</v>
      </c>
    </row>
    <row r="76" spans="1:12" ht="12.75">
      <c r="A76" s="14" t="s">
        <v>279</v>
      </c>
      <c r="B76" s="14" t="s">
        <v>280</v>
      </c>
      <c r="C76" s="10" t="s">
        <v>281</v>
      </c>
      <c r="D76" s="10" t="s">
        <v>49</v>
      </c>
      <c r="E76" s="13">
        <v>13</v>
      </c>
      <c r="F76" s="15">
        <v>0</v>
      </c>
      <c r="G76" s="13">
        <f>ROUND(SUM(E76*F76),2)</f>
        <v>0</v>
      </c>
      <c r="H76" s="17" t="s">
        <v>0</v>
      </c>
      <c r="I76" s="14" t="s">
        <v>282</v>
      </c>
      <c r="J76" s="12" t="s">
        <v>0</v>
      </c>
      <c r="K76" s="13">
        <f>SUM(G76:G76)</f>
        <v>0</v>
      </c>
      <c r="L76" s="13">
        <v>16827.8333</v>
      </c>
    </row>
    <row r="77" spans="1:12" ht="12.75">
      <c r="A77" s="14" t="s">
        <v>283</v>
      </c>
      <c r="B77" s="14" t="s">
        <v>284</v>
      </c>
      <c r="C77" s="10" t="s">
        <v>285</v>
      </c>
      <c r="D77" s="10" t="s">
        <v>35</v>
      </c>
      <c r="E77" s="13">
        <v>100</v>
      </c>
      <c r="F77" s="15">
        <v>0</v>
      </c>
      <c r="G77" s="13">
        <f>ROUND(SUM(E77*F77),2)</f>
        <v>0</v>
      </c>
      <c r="H77" s="17" t="s">
        <v>0</v>
      </c>
      <c r="I77" s="14" t="s">
        <v>286</v>
      </c>
      <c r="J77" s="12" t="s">
        <v>0</v>
      </c>
      <c r="K77" s="13">
        <f>SUM(G77:G77)</f>
        <v>0</v>
      </c>
      <c r="L77" s="13">
        <v>374.9233</v>
      </c>
    </row>
    <row r="78" spans="1:12" ht="12.75">
      <c r="A78" s="14" t="s">
        <v>287</v>
      </c>
      <c r="B78" s="14" t="s">
        <v>288</v>
      </c>
      <c r="C78" s="10" t="s">
        <v>289</v>
      </c>
      <c r="D78" s="10" t="s">
        <v>49</v>
      </c>
      <c r="E78" s="13">
        <v>20</v>
      </c>
      <c r="F78" s="15">
        <v>0</v>
      </c>
      <c r="G78" s="13">
        <f>ROUND(SUM(E78*F78),2)</f>
        <v>0</v>
      </c>
      <c r="H78" s="17" t="s">
        <v>0</v>
      </c>
      <c r="I78" s="14" t="s">
        <v>290</v>
      </c>
      <c r="J78" s="12" t="s">
        <v>0</v>
      </c>
      <c r="K78" s="13">
        <f>SUM(G78:G78)</f>
        <v>0</v>
      </c>
      <c r="L78" s="13">
        <v>1060.825</v>
      </c>
    </row>
    <row r="79" spans="1:12" ht="12.75">
      <c r="A79" s="14" t="s">
        <v>291</v>
      </c>
      <c r="B79" s="14" t="s">
        <v>292</v>
      </c>
      <c r="C79" s="10" t="s">
        <v>293</v>
      </c>
      <c r="D79" s="10" t="s">
        <v>35</v>
      </c>
      <c r="E79" s="13">
        <v>10</v>
      </c>
      <c r="F79" s="15">
        <v>0</v>
      </c>
      <c r="G79" s="13">
        <f>ROUND(SUM(E79*F79),2)</f>
        <v>0</v>
      </c>
      <c r="H79" s="17" t="s">
        <v>0</v>
      </c>
      <c r="I79" s="14" t="s">
        <v>294</v>
      </c>
      <c r="J79" s="12" t="s">
        <v>0</v>
      </c>
      <c r="K79" s="13">
        <f>SUM(G79:G79)</f>
        <v>0</v>
      </c>
      <c r="L79" s="13">
        <v>419.25</v>
      </c>
    </row>
    <row r="80" spans="1:12" ht="12.75">
      <c r="A80" s="14" t="s">
        <v>295</v>
      </c>
      <c r="B80" s="14" t="s">
        <v>296</v>
      </c>
      <c r="C80" s="10" t="s">
        <v>297</v>
      </c>
      <c r="D80" s="10" t="s">
        <v>40</v>
      </c>
      <c r="E80" s="13">
        <v>20</v>
      </c>
      <c r="F80" s="15">
        <v>0</v>
      </c>
      <c r="G80" s="13">
        <f>ROUND(SUM(E80*F80),2)</f>
        <v>0</v>
      </c>
      <c r="H80" s="17" t="s">
        <v>0</v>
      </c>
      <c r="I80" s="14" t="s">
        <v>298</v>
      </c>
      <c r="J80" s="12" t="s">
        <v>0</v>
      </c>
      <c r="K80" s="13">
        <f>SUM(G80:G80)</f>
        <v>0</v>
      </c>
      <c r="L80" s="13">
        <v>506.4367</v>
      </c>
    </row>
    <row r="81" spans="1:12" ht="12.75">
      <c r="A81" s="14" t="s">
        <v>299</v>
      </c>
      <c r="B81" s="14" t="s">
        <v>300</v>
      </c>
      <c r="C81" s="10" t="s">
        <v>301</v>
      </c>
      <c r="D81" s="10" t="s">
        <v>40</v>
      </c>
      <c r="E81" s="13">
        <v>10</v>
      </c>
      <c r="F81" s="15">
        <v>0</v>
      </c>
      <c r="G81" s="13">
        <f>ROUND(SUM(E81*F81),2)</f>
        <v>0</v>
      </c>
      <c r="H81" s="17" t="s">
        <v>0</v>
      </c>
      <c r="I81" s="14" t="s">
        <v>302</v>
      </c>
      <c r="J81" s="12" t="s">
        <v>0</v>
      </c>
      <c r="K81" s="13">
        <f>SUM(G81:G81)</f>
        <v>0</v>
      </c>
      <c r="L81" s="13">
        <v>870.3333</v>
      </c>
    </row>
    <row r="82" spans="1:12" ht="12.75">
      <c r="A82" s="14" t="s">
        <v>303</v>
      </c>
      <c r="B82" s="14" t="s">
        <v>304</v>
      </c>
      <c r="C82" s="10" t="s">
        <v>305</v>
      </c>
      <c r="D82" s="10" t="s">
        <v>40</v>
      </c>
      <c r="E82" s="13">
        <v>10</v>
      </c>
      <c r="F82" s="15">
        <v>0</v>
      </c>
      <c r="G82" s="13">
        <f>ROUND(SUM(E82*F82),2)</f>
        <v>0</v>
      </c>
      <c r="H82" s="17" t="s">
        <v>0</v>
      </c>
      <c r="I82" s="14" t="s">
        <v>306</v>
      </c>
      <c r="J82" s="12" t="s">
        <v>0</v>
      </c>
      <c r="K82" s="13">
        <f>SUM(G82:G82)</f>
        <v>0</v>
      </c>
      <c r="L82" s="13">
        <v>508.54</v>
      </c>
    </row>
    <row r="83" spans="1:12" ht="12.75">
      <c r="A83" s="14" t="s">
        <v>307</v>
      </c>
      <c r="B83" s="14" t="s">
        <v>308</v>
      </c>
      <c r="C83" s="10" t="s">
        <v>309</v>
      </c>
      <c r="D83" s="10" t="s">
        <v>40</v>
      </c>
      <c r="E83" s="13">
        <v>5</v>
      </c>
      <c r="F83" s="15">
        <v>0</v>
      </c>
      <c r="G83" s="13">
        <f>ROUND(SUM(E83*F83),2)</f>
        <v>0</v>
      </c>
      <c r="H83" s="17" t="s">
        <v>0</v>
      </c>
      <c r="I83" s="14" t="s">
        <v>310</v>
      </c>
      <c r="J83" s="12" t="s">
        <v>0</v>
      </c>
      <c r="K83" s="13">
        <f>SUM(G83:G83)</f>
        <v>0</v>
      </c>
      <c r="L83" s="13">
        <v>283.3825</v>
      </c>
    </row>
    <row r="84" spans="1:12" ht="12.75">
      <c r="A84" s="14" t="s">
        <v>311</v>
      </c>
      <c r="B84" s="14" t="s">
        <v>312</v>
      </c>
      <c r="C84" s="10" t="s">
        <v>313</v>
      </c>
      <c r="D84" s="10" t="s">
        <v>40</v>
      </c>
      <c r="E84" s="13">
        <v>15</v>
      </c>
      <c r="F84" s="15">
        <v>0</v>
      </c>
      <c r="G84" s="13">
        <f>ROUND(SUM(E84*F84),2)</f>
        <v>0</v>
      </c>
      <c r="H84" s="17" t="s">
        <v>0</v>
      </c>
      <c r="I84" s="14" t="s">
        <v>314</v>
      </c>
      <c r="J84" s="12" t="s">
        <v>0</v>
      </c>
      <c r="K84" s="13">
        <f>SUM(G84:G84)</f>
        <v>0</v>
      </c>
      <c r="L84" s="13">
        <v>449.25</v>
      </c>
    </row>
    <row r="85" spans="1:12" ht="12.75">
      <c r="A85" s="14" t="s">
        <v>315</v>
      </c>
      <c r="B85" s="14" t="s">
        <v>316</v>
      </c>
      <c r="C85" s="10" t="s">
        <v>317</v>
      </c>
      <c r="D85" s="10" t="s">
        <v>40</v>
      </c>
      <c r="E85" s="13">
        <v>5</v>
      </c>
      <c r="F85" s="15">
        <v>0</v>
      </c>
      <c r="G85" s="13">
        <f>ROUND(SUM(E85*F85),2)</f>
        <v>0</v>
      </c>
      <c r="H85" s="17" t="s">
        <v>0</v>
      </c>
      <c r="I85" s="14" t="s">
        <v>318</v>
      </c>
      <c r="J85" s="12" t="s">
        <v>0</v>
      </c>
      <c r="K85" s="13">
        <f>SUM(G85:G85)</f>
        <v>0</v>
      </c>
      <c r="L85" s="13">
        <v>12950</v>
      </c>
    </row>
    <row r="86" spans="1:12" ht="12.75">
      <c r="A86" s="14" t="s">
        <v>319</v>
      </c>
      <c r="B86" s="14" t="s">
        <v>320</v>
      </c>
      <c r="C86" s="10" t="s">
        <v>321</v>
      </c>
      <c r="D86" s="10" t="s">
        <v>49</v>
      </c>
      <c r="E86" s="13">
        <v>5</v>
      </c>
      <c r="F86" s="15">
        <v>0</v>
      </c>
      <c r="G86" s="13">
        <f>ROUND(SUM(E86*F86),2)</f>
        <v>0</v>
      </c>
      <c r="H86" s="17" t="s">
        <v>0</v>
      </c>
      <c r="I86" s="14" t="s">
        <v>322</v>
      </c>
      <c r="J86" s="12" t="s">
        <v>0</v>
      </c>
      <c r="K86" s="13">
        <f>SUM(G86:G86)</f>
        <v>0</v>
      </c>
      <c r="L86" s="13">
        <v>239.1033</v>
      </c>
    </row>
    <row r="87" spans="1:12" ht="12.75">
      <c r="A87" s="14" t="s">
        <v>323</v>
      </c>
      <c r="B87" s="14" t="s">
        <v>324</v>
      </c>
      <c r="C87" s="10" t="s">
        <v>325</v>
      </c>
      <c r="D87" s="10" t="s">
        <v>49</v>
      </c>
      <c r="E87" s="13">
        <v>5</v>
      </c>
      <c r="F87" s="15">
        <v>0</v>
      </c>
      <c r="G87" s="13">
        <f>ROUND(SUM(E87*F87),2)</f>
        <v>0</v>
      </c>
      <c r="H87" s="17" t="s">
        <v>0</v>
      </c>
      <c r="I87" s="14" t="s">
        <v>326</v>
      </c>
      <c r="J87" s="12" t="s">
        <v>0</v>
      </c>
      <c r="K87" s="13">
        <f>SUM(G87:G87)</f>
        <v>0</v>
      </c>
      <c r="L87" s="13">
        <v>759.46</v>
      </c>
    </row>
    <row r="88" spans="1:12" ht="12.75">
      <c r="A88" s="14" t="s">
        <v>327</v>
      </c>
      <c r="B88" s="14" t="s">
        <v>328</v>
      </c>
      <c r="C88" s="10" t="s">
        <v>329</v>
      </c>
      <c r="D88" s="10" t="s">
        <v>35</v>
      </c>
      <c r="E88" s="13">
        <v>10</v>
      </c>
      <c r="F88" s="15">
        <v>0</v>
      </c>
      <c r="G88" s="13">
        <f>ROUND(SUM(E88*F88),2)</f>
        <v>0</v>
      </c>
      <c r="H88" s="17" t="s">
        <v>0</v>
      </c>
      <c r="I88" s="14" t="s">
        <v>330</v>
      </c>
      <c r="J88" s="12" t="s">
        <v>0</v>
      </c>
      <c r="K88" s="13">
        <f>SUM(G88:G88)</f>
        <v>0</v>
      </c>
      <c r="L88" s="13">
        <v>3334.4933</v>
      </c>
    </row>
    <row r="89" spans="1:12" ht="12.75">
      <c r="A89" s="14" t="s">
        <v>331</v>
      </c>
      <c r="B89" s="14" t="s">
        <v>332</v>
      </c>
      <c r="C89" s="10" t="s">
        <v>333</v>
      </c>
      <c r="D89" s="10" t="s">
        <v>35</v>
      </c>
      <c r="E89" s="13">
        <v>10</v>
      </c>
      <c r="F89" s="15">
        <v>0</v>
      </c>
      <c r="G89" s="13">
        <f>ROUND(SUM(E89*F89),2)</f>
        <v>0</v>
      </c>
      <c r="H89" s="17" t="s">
        <v>0</v>
      </c>
      <c r="I89" s="14" t="s">
        <v>334</v>
      </c>
      <c r="J89" s="12" t="s">
        <v>0</v>
      </c>
      <c r="K89" s="13">
        <f>SUM(G89:G89)</f>
        <v>0</v>
      </c>
      <c r="L89" s="13">
        <v>1826.25</v>
      </c>
    </row>
    <row r="90" spans="1:12" ht="12.75">
      <c r="A90" s="14" t="s">
        <v>335</v>
      </c>
      <c r="B90" s="14" t="s">
        <v>336</v>
      </c>
      <c r="C90" s="10" t="s">
        <v>337</v>
      </c>
      <c r="D90" s="10" t="s">
        <v>35</v>
      </c>
      <c r="E90" s="13">
        <v>30</v>
      </c>
      <c r="F90" s="15">
        <v>0</v>
      </c>
      <c r="G90" s="13">
        <f>ROUND(SUM(E90*F90),2)</f>
        <v>0</v>
      </c>
      <c r="H90" s="17" t="s">
        <v>0</v>
      </c>
      <c r="I90" s="14" t="s">
        <v>338</v>
      </c>
      <c r="J90" s="12" t="s">
        <v>0</v>
      </c>
      <c r="K90" s="13">
        <f>SUM(G90:G90)</f>
        <v>0</v>
      </c>
      <c r="L90" s="13">
        <v>451.75</v>
      </c>
    </row>
    <row r="91" spans="1:12" ht="12.75">
      <c r="A91" s="14" t="s">
        <v>339</v>
      </c>
      <c r="B91" s="14" t="s">
        <v>340</v>
      </c>
      <c r="C91" s="10" t="s">
        <v>341</v>
      </c>
      <c r="D91" s="10" t="s">
        <v>49</v>
      </c>
      <c r="E91" s="13">
        <v>5</v>
      </c>
      <c r="F91" s="15">
        <v>0</v>
      </c>
      <c r="G91" s="13">
        <f>ROUND(SUM(E91*F91),2)</f>
        <v>0</v>
      </c>
      <c r="H91" s="17" t="s">
        <v>0</v>
      </c>
      <c r="I91" s="14" t="s">
        <v>342</v>
      </c>
      <c r="J91" s="12" t="s">
        <v>0</v>
      </c>
      <c r="K91" s="13">
        <f>SUM(G91:G91)</f>
        <v>0</v>
      </c>
      <c r="L91" s="13">
        <v>1604.1433</v>
      </c>
    </row>
    <row r="92" spans="1:12" ht="12.75">
      <c r="A92" s="14" t="s">
        <v>343</v>
      </c>
      <c r="B92" s="14" t="s">
        <v>344</v>
      </c>
      <c r="C92" s="10" t="s">
        <v>345</v>
      </c>
      <c r="D92" s="10" t="s">
        <v>49</v>
      </c>
      <c r="E92" s="13">
        <v>30</v>
      </c>
      <c r="F92" s="15">
        <v>0</v>
      </c>
      <c r="G92" s="13">
        <f>ROUND(SUM(E92*F92),2)</f>
        <v>0</v>
      </c>
      <c r="H92" s="17" t="s">
        <v>0</v>
      </c>
      <c r="I92" s="14" t="s">
        <v>346</v>
      </c>
      <c r="J92" s="12" t="s">
        <v>0</v>
      </c>
      <c r="K92" s="13">
        <f>SUM(G92:G92)</f>
        <v>0</v>
      </c>
      <c r="L92" s="13">
        <v>141.625</v>
      </c>
    </row>
    <row r="93" spans="1:12" ht="12.75">
      <c r="A93" s="14" t="s">
        <v>347</v>
      </c>
      <c r="B93" s="14" t="s">
        <v>348</v>
      </c>
      <c r="C93" s="10" t="s">
        <v>349</v>
      </c>
      <c r="D93" s="10" t="s">
        <v>35</v>
      </c>
      <c r="E93" s="13">
        <v>20</v>
      </c>
      <c r="F93" s="15">
        <v>0</v>
      </c>
      <c r="G93" s="13">
        <f>ROUND(SUM(E93*F93),2)</f>
        <v>0</v>
      </c>
      <c r="H93" s="17" t="s">
        <v>0</v>
      </c>
      <c r="I93" s="14" t="s">
        <v>350</v>
      </c>
      <c r="J93" s="12" t="s">
        <v>0</v>
      </c>
      <c r="K93" s="13">
        <f>SUM(G93:G93)</f>
        <v>0</v>
      </c>
      <c r="L93" s="13">
        <v>1114.9</v>
      </c>
    </row>
    <row r="94" spans="1:12" ht="12.75">
      <c r="A94" s="14" t="s">
        <v>351</v>
      </c>
      <c r="B94" s="14" t="s">
        <v>352</v>
      </c>
      <c r="C94" s="10" t="s">
        <v>353</v>
      </c>
      <c r="D94" s="10" t="s">
        <v>35</v>
      </c>
      <c r="E94" s="13">
        <v>5</v>
      </c>
      <c r="F94" s="15">
        <v>0</v>
      </c>
      <c r="G94" s="13">
        <f>ROUND(SUM(E94*F94),2)</f>
        <v>0</v>
      </c>
      <c r="H94" s="17" t="s">
        <v>0</v>
      </c>
      <c r="I94" s="14" t="s">
        <v>354</v>
      </c>
      <c r="J94" s="12" t="s">
        <v>0</v>
      </c>
      <c r="K94" s="13">
        <f>SUM(G94:G94)</f>
        <v>0</v>
      </c>
      <c r="L94" s="13">
        <v>2816.3333</v>
      </c>
    </row>
    <row r="95" spans="1:12" ht="12.75">
      <c r="A95" s="14" t="s">
        <v>355</v>
      </c>
      <c r="B95" s="14" t="s">
        <v>356</v>
      </c>
      <c r="C95" s="10" t="s">
        <v>357</v>
      </c>
      <c r="D95" s="10" t="s">
        <v>35</v>
      </c>
      <c r="E95" s="13">
        <v>40</v>
      </c>
      <c r="F95" s="15">
        <v>0</v>
      </c>
      <c r="G95" s="13">
        <f>ROUND(SUM(E95*F95),2)</f>
        <v>0</v>
      </c>
      <c r="H95" s="17" t="s">
        <v>0</v>
      </c>
      <c r="I95" s="14" t="s">
        <v>358</v>
      </c>
      <c r="J95" s="12" t="s">
        <v>0</v>
      </c>
      <c r="K95" s="13">
        <f>SUM(G95:G95)</f>
        <v>0</v>
      </c>
      <c r="L95" s="13">
        <v>249.1433</v>
      </c>
    </row>
    <row r="96" spans="1:12" ht="12.75">
      <c r="A96" s="14" t="s">
        <v>359</v>
      </c>
      <c r="B96" s="14" t="s">
        <v>360</v>
      </c>
      <c r="C96" s="10" t="s">
        <v>361</v>
      </c>
      <c r="D96" s="10" t="s">
        <v>40</v>
      </c>
      <c r="E96" s="13">
        <v>3</v>
      </c>
      <c r="F96" s="15">
        <v>0</v>
      </c>
      <c r="G96" s="13">
        <f>ROUND(SUM(E96*F96),2)</f>
        <v>0</v>
      </c>
      <c r="H96" s="17" t="s">
        <v>0</v>
      </c>
      <c r="I96" s="14" t="s">
        <v>362</v>
      </c>
      <c r="J96" s="12" t="s">
        <v>0</v>
      </c>
      <c r="K96" s="13">
        <f>SUM(G96:G96)</f>
        <v>0</v>
      </c>
      <c r="L96" s="13">
        <v>69377.25</v>
      </c>
    </row>
    <row r="97" spans="1:12" ht="12.75">
      <c r="A97" s="14" t="s">
        <v>363</v>
      </c>
      <c r="B97" s="14" t="s">
        <v>364</v>
      </c>
      <c r="C97" s="10" t="s">
        <v>365</v>
      </c>
      <c r="D97" s="10" t="s">
        <v>35</v>
      </c>
      <c r="E97" s="13">
        <v>3</v>
      </c>
      <c r="F97" s="15">
        <v>0</v>
      </c>
      <c r="G97" s="13">
        <f>ROUND(SUM(E97*F97),2)</f>
        <v>0</v>
      </c>
      <c r="H97" s="17" t="s">
        <v>0</v>
      </c>
      <c r="I97" s="14" t="s">
        <v>366</v>
      </c>
      <c r="J97" s="12" t="s">
        <v>0</v>
      </c>
      <c r="K97" s="13">
        <f>SUM(G97:G97)</f>
        <v>0</v>
      </c>
      <c r="L97" s="13">
        <v>2118.75</v>
      </c>
    </row>
    <row r="98" spans="1:12" ht="12.75">
      <c r="A98" s="14" t="s">
        <v>367</v>
      </c>
      <c r="B98" s="14" t="s">
        <v>368</v>
      </c>
      <c r="C98" s="10" t="s">
        <v>369</v>
      </c>
      <c r="D98" s="10" t="s">
        <v>49</v>
      </c>
      <c r="E98" s="13">
        <v>5</v>
      </c>
      <c r="F98" s="15">
        <v>0</v>
      </c>
      <c r="G98" s="13">
        <f>ROUND(SUM(E98*F98),2)</f>
        <v>0</v>
      </c>
      <c r="H98" s="17" t="s">
        <v>0</v>
      </c>
      <c r="I98" s="14" t="s">
        <v>370</v>
      </c>
      <c r="J98" s="12" t="s">
        <v>0</v>
      </c>
      <c r="K98" s="13">
        <f>SUM(G98:G98)</f>
        <v>0</v>
      </c>
      <c r="L98" s="13">
        <v>703.9333</v>
      </c>
    </row>
    <row r="99" spans="1:12" ht="12.75">
      <c r="A99" s="14" t="s">
        <v>371</v>
      </c>
      <c r="B99" s="14" t="s">
        <v>372</v>
      </c>
      <c r="C99" s="10" t="s">
        <v>373</v>
      </c>
      <c r="D99" s="10" t="s">
        <v>374</v>
      </c>
      <c r="E99" s="13">
        <v>10</v>
      </c>
      <c r="F99" s="15">
        <v>0</v>
      </c>
      <c r="G99" s="13">
        <f>ROUND(SUM(E99*F99),2)</f>
        <v>0</v>
      </c>
      <c r="H99" s="17" t="s">
        <v>0</v>
      </c>
      <c r="I99" s="14" t="s">
        <v>375</v>
      </c>
      <c r="J99" s="12" t="s">
        <v>0</v>
      </c>
      <c r="K99" s="13">
        <f>SUM(G99:G99)</f>
        <v>0</v>
      </c>
      <c r="L99" s="13">
        <v>1970</v>
      </c>
    </row>
    <row r="100" spans="1:12" ht="12.75">
      <c r="A100" s="14" t="s">
        <v>376</v>
      </c>
      <c r="B100" s="14" t="s">
        <v>377</v>
      </c>
      <c r="C100" s="10" t="s">
        <v>378</v>
      </c>
      <c r="D100" s="10" t="s">
        <v>40</v>
      </c>
      <c r="E100" s="13">
        <v>20</v>
      </c>
      <c r="F100" s="15">
        <v>0</v>
      </c>
      <c r="G100" s="13">
        <f>ROUND(SUM(E100*F100),2)</f>
        <v>0</v>
      </c>
      <c r="H100" s="17" t="s">
        <v>0</v>
      </c>
      <c r="I100" s="14" t="s">
        <v>379</v>
      </c>
      <c r="J100" s="12" t="s">
        <v>0</v>
      </c>
      <c r="K100" s="13">
        <f>SUM(G100:G100)</f>
        <v>0</v>
      </c>
      <c r="L100" s="13">
        <v>366.8</v>
      </c>
    </row>
    <row r="101" spans="1:12" ht="12.75">
      <c r="A101" s="14" t="s">
        <v>380</v>
      </c>
      <c r="B101" s="14" t="s">
        <v>381</v>
      </c>
      <c r="C101" s="10" t="s">
        <v>382</v>
      </c>
      <c r="D101" s="10" t="s">
        <v>49</v>
      </c>
      <c r="E101" s="13">
        <v>20</v>
      </c>
      <c r="F101" s="15">
        <v>0</v>
      </c>
      <c r="G101" s="13">
        <f>ROUND(SUM(E101*F101),2)</f>
        <v>0</v>
      </c>
      <c r="H101" s="17" t="s">
        <v>0</v>
      </c>
      <c r="I101" s="14" t="s">
        <v>383</v>
      </c>
      <c r="J101" s="12" t="s">
        <v>0</v>
      </c>
      <c r="K101" s="13">
        <f>SUM(G101:G101)</f>
        <v>0</v>
      </c>
      <c r="L101" s="13">
        <v>622.3267</v>
      </c>
    </row>
    <row r="102" spans="1:12" ht="12.75">
      <c r="A102" s="14" t="s">
        <v>384</v>
      </c>
      <c r="B102" s="14" t="s">
        <v>385</v>
      </c>
      <c r="C102" s="10" t="s">
        <v>386</v>
      </c>
      <c r="D102" s="10" t="s">
        <v>49</v>
      </c>
      <c r="E102" s="13">
        <v>8</v>
      </c>
      <c r="F102" s="15">
        <v>0</v>
      </c>
      <c r="G102" s="13">
        <f>ROUND(SUM(E102*F102),2)</f>
        <v>0</v>
      </c>
      <c r="H102" s="17" t="s">
        <v>0</v>
      </c>
      <c r="I102" s="14" t="s">
        <v>387</v>
      </c>
      <c r="J102" s="12" t="s">
        <v>0</v>
      </c>
      <c r="K102" s="13">
        <f>SUM(G102:G102)</f>
        <v>0</v>
      </c>
      <c r="L102" s="13">
        <v>1870.6633</v>
      </c>
    </row>
    <row r="103" spans="1:12" ht="12.75">
      <c r="A103" s="14" t="s">
        <v>388</v>
      </c>
      <c r="B103" s="14" t="s">
        <v>389</v>
      </c>
      <c r="C103" s="10" t="s">
        <v>390</v>
      </c>
      <c r="D103" s="10" t="s">
        <v>49</v>
      </c>
      <c r="E103" s="13">
        <v>2</v>
      </c>
      <c r="F103" s="15">
        <v>0</v>
      </c>
      <c r="G103" s="13">
        <f>ROUND(SUM(E103*F103),2)</f>
        <v>0</v>
      </c>
      <c r="H103" s="17" t="s">
        <v>0</v>
      </c>
      <c r="I103" s="14" t="s">
        <v>391</v>
      </c>
      <c r="J103" s="12" t="s">
        <v>0</v>
      </c>
      <c r="K103" s="13">
        <f>SUM(G103:G103)</f>
        <v>0</v>
      </c>
      <c r="L103" s="13">
        <v>142671.3667</v>
      </c>
    </row>
    <row r="104" spans="1:12" ht="12.75">
      <c r="A104" s="14" t="s">
        <v>392</v>
      </c>
      <c r="B104" s="14" t="s">
        <v>393</v>
      </c>
      <c r="C104" s="10" t="s">
        <v>394</v>
      </c>
      <c r="D104" s="10" t="s">
        <v>35</v>
      </c>
      <c r="E104" s="13">
        <v>50</v>
      </c>
      <c r="F104" s="15">
        <v>0</v>
      </c>
      <c r="G104" s="13">
        <f>ROUND(SUM(E104*F104),2)</f>
        <v>0</v>
      </c>
      <c r="H104" s="17" t="s">
        <v>0</v>
      </c>
      <c r="I104" s="14" t="s">
        <v>395</v>
      </c>
      <c r="J104" s="12" t="s">
        <v>0</v>
      </c>
      <c r="K104" s="13">
        <f>SUM(G104:G104)</f>
        <v>0</v>
      </c>
      <c r="L104" s="13">
        <v>233.3</v>
      </c>
    </row>
    <row r="105" spans="1:12" ht="12.75">
      <c r="A105" s="14" t="s">
        <v>396</v>
      </c>
      <c r="B105" s="14" t="s">
        <v>397</v>
      </c>
      <c r="C105" s="10" t="s">
        <v>398</v>
      </c>
      <c r="D105" s="10" t="s">
        <v>49</v>
      </c>
      <c r="E105" s="13">
        <v>5</v>
      </c>
      <c r="F105" s="15">
        <v>0</v>
      </c>
      <c r="G105" s="13">
        <f>ROUND(SUM(E105*F105),2)</f>
        <v>0</v>
      </c>
      <c r="H105" s="17" t="s">
        <v>0</v>
      </c>
      <c r="I105" s="14" t="s">
        <v>399</v>
      </c>
      <c r="J105" s="12" t="s">
        <v>0</v>
      </c>
      <c r="K105" s="13">
        <f>SUM(G105:G105)</f>
        <v>0</v>
      </c>
      <c r="L105" s="13">
        <v>63647.25</v>
      </c>
    </row>
    <row r="107" spans="6:7" ht="12.75">
      <c r="F107" s="18" t="s">
        <v>400</v>
      </c>
      <c r="G107" s="13">
        <f>SUM(G9:G105)</f>
        <v>0</v>
      </c>
    </row>
    <row r="110" spans="2:4" ht="12.75">
      <c r="B110" s="19" t="s">
        <v>401</v>
      </c>
      <c r="D110" s="20" t="s">
        <v>402</v>
      </c>
    </row>
    <row r="112" ht="12.75">
      <c r="B112" s="21" t="s">
        <v>403</v>
      </c>
    </row>
    <row r="114" spans="2:3" ht="39.75" customHeight="1">
      <c r="B114" s="3" t="s">
        <v>404</v>
      </c>
      <c r="C114" s="3" t="s">
        <v>405</v>
      </c>
    </row>
    <row r="117" ht="12.75">
      <c r="B117" s="4" t="s">
        <v>406</v>
      </c>
    </row>
    <row r="118" ht="12.75">
      <c r="B118" s="5" t="s">
        <v>407</v>
      </c>
    </row>
    <row r="123" ht="12.75"/>
    <row r="124"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10:C110"/>
    <mergeCell ref="D110:L110"/>
    <mergeCell ref="B112:L112"/>
    <mergeCell ref="C114:L114"/>
    <mergeCell ref="B117:L117"/>
    <mergeCell ref="B118:L11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