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9020" windowHeight="12405" activeTab="0"/>
  </bookViews>
  <sheets>
    <sheet name="Itens" sheetId="1" r:id="rId1"/>
  </sheets>
  <definedNames>
    <definedName name="_xlnm.Print_Area" localSheetId="0">'Itens'!$A$1:$L$261</definedName>
  </definedNames>
  <calcPr fullCalcOnLoad="1"/>
</workbook>
</file>

<file path=xl/sharedStrings.xml><?xml version="1.0" encoding="utf-8"?>
<sst xmlns="http://schemas.openxmlformats.org/spreadsheetml/2006/main" count="1639" uniqueCount="967">
  <si>
    <t/>
  </si>
  <si>
    <t>MUNICIPIO DE JANAUBA</t>
  </si>
  <si>
    <t>PROPOSTA COMERCIAL</t>
  </si>
  <si>
    <t xml:space="preserve">Empresa/Nome: </t>
  </si>
  <si>
    <t xml:space="preserve">Endereço: </t>
  </si>
  <si>
    <t xml:space="preserve">CNPJ/CPF: </t>
  </si>
  <si>
    <t xml:space="preserve">Telefone(s): </t>
  </si>
  <si>
    <t xml:space="preserve">Nº Processo: </t>
  </si>
  <si>
    <t>0137/0046</t>
  </si>
  <si>
    <t xml:space="preserve">Tipo Licitação: </t>
  </si>
  <si>
    <t>Menor Preço</t>
  </si>
  <si>
    <t xml:space="preserve">Balizamento: </t>
  </si>
  <si>
    <t>Por Item</t>
  </si>
  <si>
    <t xml:space="preserve">Modalidade: </t>
  </si>
  <si>
    <t>Pregão Presencial</t>
  </si>
  <si>
    <t xml:space="preserve">Data Abertura: </t>
  </si>
  <si>
    <t>03/12/2018 09:00:00</t>
  </si>
  <si>
    <t xml:space="preserve">Objeto: </t>
  </si>
  <si>
    <t>Aquisição de materiais médico-hospitalares e outros</t>
  </si>
  <si>
    <t>Favor preencher somente a coluna de Valor Unitário e a coluna de marca, as colunas de amarelo claro.</t>
  </si>
  <si>
    <t>CodItem</t>
  </si>
  <si>
    <t>Item</t>
  </si>
  <si>
    <t>Descrição</t>
  </si>
  <si>
    <t>UND</t>
  </si>
  <si>
    <t>Qtde</t>
  </si>
  <si>
    <t>Valor Unitário</t>
  </si>
  <si>
    <t>Subtotal</t>
  </si>
  <si>
    <t>Marca</t>
  </si>
  <si>
    <t>Nº Lote</t>
  </si>
  <si>
    <t>Lote</t>
  </si>
  <si>
    <t>Sub Total Lote</t>
  </si>
  <si>
    <t>Valor Estimado</t>
  </si>
  <si>
    <t>2234</t>
  </si>
  <si>
    <t>0001</t>
  </si>
  <si>
    <t xml:space="preserve">Abaixador de Língua: abaixador de língua:  espátula de madeira ou plástico atóxico, com rigidez compatível com a finalidade, descartável, não estéril, com bordas arredondadas bem acabadas, sem rebarbas e com a superfície lisa, medindo aproximadamente de 1,5 cm de largura por 14 cm de comprimento. Acondicionadas em pacotes com 100 unidades. Embalagem resistente que mantenha a integridade do produto até o momento de sua utilização, trazendo externamente os dados de identificação, procedência, número do lote, data de fabricação e ou prazo de validade e número de registro no Ministério da Saúde. O prazo de validade mínimo deve ser de 12 (doze) meses a partir da data de entrega. Embalagem: O produto ofertado deverá ser acondicionado individualmente, garantindo sua integridade durante o transporte, armazenamento até o uso. Reembalados de acordo com a praxe do fabricante e rotulados conforme a legislação em vigor. </t>
  </si>
  <si>
    <t>Pacote</t>
  </si>
  <si>
    <t>3282</t>
  </si>
  <si>
    <t>195363</t>
  </si>
  <si>
    <t>0002</t>
  </si>
  <si>
    <t>Ácido Acético 2%: Ácido Acético 2% solução. Acido acético glacial solução 2%. Apresentação: frasco de 1000ml.</t>
  </si>
  <si>
    <t>Unid</t>
  </si>
  <si>
    <t>3283</t>
  </si>
  <si>
    <t>175734</t>
  </si>
  <si>
    <t>0003</t>
  </si>
  <si>
    <t>AGE - Acido Graxo Essencial 100 ml: Frasco de 100 ml com bico Aplicador de facil utilização e tampa</t>
  </si>
  <si>
    <t>Frasco</t>
  </si>
  <si>
    <t>3284</t>
  </si>
  <si>
    <t>175735</t>
  </si>
  <si>
    <t>0004</t>
  </si>
  <si>
    <t>AGE - Acido Graxo essencial  20 ml: Frasco de 20 ml como bico aplicador de facil utilização e tampa</t>
  </si>
  <si>
    <t>3285</t>
  </si>
  <si>
    <t>195364</t>
  </si>
  <si>
    <t>0005</t>
  </si>
  <si>
    <t xml:space="preserve">Água para Injeção: Água bidestiladsa injetável ampola com 10 ml. 
</t>
  </si>
  <si>
    <t>3286</t>
  </si>
  <si>
    <t>195618</t>
  </si>
  <si>
    <t>0006</t>
  </si>
  <si>
    <t>Agulha 13 x 4,5</t>
  </si>
  <si>
    <t>Caixa</t>
  </si>
  <si>
    <t>3287</t>
  </si>
  <si>
    <t>4473</t>
  </si>
  <si>
    <t>0007</t>
  </si>
  <si>
    <t>Agulha 20 x 5,5: Agulha 20 x 5,5 - Cx c/ 100 un</t>
  </si>
  <si>
    <t>3288</t>
  </si>
  <si>
    <t>175736</t>
  </si>
  <si>
    <t>0008</t>
  </si>
  <si>
    <t>Agulha 25x 6 - cx c/ 100: Corpo de aço inoxidavel biselado, canhão de plastico, provida de protetor, calibre 25x06, esterelizadas a a óxido de etileno embalada individualmente constando externamente os dados de identificação e procedencia e reembalada em caixa com 100 peças resistentes aos processos de manuseio fechado adequadamente. Capaz de manter sua integridade.</t>
  </si>
  <si>
    <t>3289</t>
  </si>
  <si>
    <t>2247</t>
  </si>
  <si>
    <t>0009</t>
  </si>
  <si>
    <t>Agulha 25 x 7: Agulha 25 x 7 - Corpo de aço inoxidável biselado, canhão em plástico, provida de protetor, calibre 25x07, esterelizada a óxido de etileno, embalada individualmente, constando externamente os dados de identificação e procedência, e reembalada em caixa com 100 peças, resistentes aos processos de manuseio, fechado adequadamente, capaz de manter sua integridade.</t>
  </si>
  <si>
    <t>3290</t>
  </si>
  <si>
    <t>2249</t>
  </si>
  <si>
    <t>0010</t>
  </si>
  <si>
    <t>Agulha 25 x 8: Agulha descartável 25 x 8,0 tipo hipodérmica, estéril, com bisel trifacetadoe canhão plástico resistente e atóxico, em inóx, siliconizada, caixa com 100 unidades, embalada individualmente em blister acetato de celulose papel graucirúrgico, data de fabricação, validade impressos na embalagem.</t>
  </si>
  <si>
    <t>3291</t>
  </si>
  <si>
    <t>4474</t>
  </si>
  <si>
    <t>0011</t>
  </si>
  <si>
    <t>Agulha 40 x 12: Agulha 40 x 12 -Corpo de aço inoxidável biselado, canhão em plástico, provida de protetor, calibre 40 x 12, esterilizada a óxido de etileno, embalada individualmente, constando externamente os dados de identificação e procedência, resistentes aos processos de manuseio, fechado adequadamente, capaz de manter sua integridade. Caixa com 100 unidades</t>
  </si>
  <si>
    <t>3292</t>
  </si>
  <si>
    <t>195365</t>
  </si>
  <si>
    <t>0012</t>
  </si>
  <si>
    <t>Agulha para Punção de Mama: Agulha para punção de mama - Agulha para punção de mama, agulha com corte automático. Calibre 14 ga - 10cm de comprimento. Modelo 765014100</t>
  </si>
  <si>
    <t>3293</t>
  </si>
  <si>
    <t>125262</t>
  </si>
  <si>
    <t>0013</t>
  </si>
  <si>
    <t xml:space="preserve">Alcool a 70% em Gel: ALCOOL 70% EM GEL
Desinfetante à base de álcool etílico a 70%, indicado para desinfecção de mãos,anti-sepsia da pele em procedimento de médico e baixo risco; validade de 24 meses;frasco de 1000 ml.
</t>
  </si>
  <si>
    <t>3294</t>
  </si>
  <si>
    <t>4443</t>
  </si>
  <si>
    <t>0014</t>
  </si>
  <si>
    <t>Álcool Etílico 70%: Álcool Etílico 70%, desinfetante à base de álcool etílico a 70%, indicado para superfícies fixas,anti-sepsia da pele em procedimento de médico e baixo risco; validade de 24 meses;frasco de 1000 ml.</t>
  </si>
  <si>
    <t>Litro</t>
  </si>
  <si>
    <t>3295</t>
  </si>
  <si>
    <t>2259</t>
  </si>
  <si>
    <t>0015</t>
  </si>
  <si>
    <t>Algodão  Bolinha: Algodão hidrófilo  em  bolinha. O algodão deverá apresentar aspecto homogêneo e macio,boa absorção, ausência de grumos ou quaisquer impurezas, ser inodoro, de cor branca (no mínimo 80% de brancura). Embalado pct 100g em saco plástico .</t>
  </si>
  <si>
    <t>3296</t>
  </si>
  <si>
    <t>195619</t>
  </si>
  <si>
    <t>0016</t>
  </si>
  <si>
    <t>Algodão em Rolo de 500 gramas: Algodão hidrófilo  pacote 500 gramas, tamanho com 30 cm de largura cor branca, puro, acondicionado em rolo com camada contínua, sobre papel apropriado, o rolo deve receber segundo envoltatório para completa proteção do material. Pacote.</t>
  </si>
  <si>
    <t>3297</t>
  </si>
  <si>
    <t>118180</t>
  </si>
  <si>
    <t>0017</t>
  </si>
  <si>
    <t xml:space="preserve">Almotolia 500ml: Almotolia 500ml; Frasco plástico flexivel, com bico aplicador
</t>
  </si>
  <si>
    <t>Unidade</t>
  </si>
  <si>
    <t>3298</t>
  </si>
  <si>
    <t>118302</t>
  </si>
  <si>
    <t>0018</t>
  </si>
  <si>
    <t>Almotolia Plástica AMBAR 120ML: Almotolia Plástica AMBAR 120ML</t>
  </si>
  <si>
    <t>3299</t>
  </si>
  <si>
    <t>4480</t>
  </si>
  <si>
    <t>0019</t>
  </si>
  <si>
    <t>Almotolia Plástica - Ambar 250 ml: Almotolia Plástica - Ambar 250 ml</t>
  </si>
  <si>
    <t>3300</t>
  </si>
  <si>
    <t>175740</t>
  </si>
  <si>
    <t>0020</t>
  </si>
  <si>
    <t xml:space="preserve">Almotolia Plastico Transparente - 120 ml: 
</t>
  </si>
  <si>
    <t>3301</t>
  </si>
  <si>
    <t>175739</t>
  </si>
  <si>
    <t>0021</t>
  </si>
  <si>
    <t>Almotolia Plastico Transparente 250 ml: Almotolia Plastico Transparente 250 ml</t>
  </si>
  <si>
    <t>3302</t>
  </si>
  <si>
    <t>175738</t>
  </si>
  <si>
    <t>0022</t>
  </si>
  <si>
    <t>AMBU - reanimador manual silicone/pvc: Fabricado em silicone de alta qualidade, com mascaras para pacientes com alça integrada para fixar o reanimador na mão do operador  e facilitar a compressão, totalmente livre de latex, autoinflável como pop off, válvula unidirecional transparente com membrama de segurança, balão em silicone.</t>
  </si>
  <si>
    <t>3303</t>
  </si>
  <si>
    <t>195366</t>
  </si>
  <si>
    <t>0023</t>
  </si>
  <si>
    <t>Anestésico Cloridrato de Lidocaína 2% sem Vasoconstritor: Anestésico Cloridrato de Lidocaína 2% sem Vasoconstritor. Frasco com 20 ml.</t>
  </si>
  <si>
    <t>3304</t>
  </si>
  <si>
    <t>175745</t>
  </si>
  <si>
    <t>0024</t>
  </si>
  <si>
    <t>Aparelho de Pressão Adulto: Aparelho de pressao adulto com braçadeira de brim e fecho com velcro. 5 anos de garantia, com selo INMETRO</t>
  </si>
  <si>
    <t>3305</t>
  </si>
  <si>
    <t>120530</t>
  </si>
  <si>
    <t>0025</t>
  </si>
  <si>
    <t>Aparelho de Pressão Pediatrico: Aparelho de Pressão Pediátrico                                        
CONJUNTO DE ESFIGNOMANOMETRO E ESTETOSCÓPIO Para medir pressão arterial de posicionamento no braço, fecho em velcro, amanho infati, que vem já acompanhado de bolsa. Indica a pressão arterial através de mostrador analógico (relógio). Selo do INMETRO Estetoscópio de peso leve  diafragma duplo de alta sensibilidade, tubo em PVC moldado em peça única para melhor transmissão do som; Olivas e Anel. Auscultador em latão, tubo em alumínio, mola em aço SAE 1050 cromado, tubo unificado e olivas e Anel em PVC</t>
  </si>
  <si>
    <t>3306</t>
  </si>
  <si>
    <t>175747</t>
  </si>
  <si>
    <t>0026</t>
  </si>
  <si>
    <t>Aparelho de tricotomia com duas laminas descartaveis: Aparelho de tricotomia com  laminas descartaveis</t>
  </si>
  <si>
    <t>3307</t>
  </si>
  <si>
    <t>175742</t>
  </si>
  <si>
    <t>0027</t>
  </si>
  <si>
    <t>Apromazin 1%: anestésico a base de acepromazina, um derivado fenotiazínico utilizado na rotina anestésica, que promove tranquilização e potencializa a ação de agentes barbitúricos, facilitando a contenção dos animais e diminuindo o risco de excitação e toxicidade provocada por estes agentes quando utilizados em conjunto. Promove também sedação, relaxamento muscular e efeito anti-emético.</t>
  </si>
  <si>
    <t>3308</t>
  </si>
  <si>
    <t>175744</t>
  </si>
  <si>
    <t>0028</t>
  </si>
  <si>
    <t>Aspirador Cirurgico Bivolt: Funcionamento através de sistema pistão, isento de óleo, super silencioso vazão de ar livre 15 l/min, frequência 60hz, é bivolt  127/220 volt, com prática alça para transporte, frasco coletor com capacidade de aspiração de até 1 litro e válvula de segurança contra transbordamento, acompanha uma mangueira em silicone com 2m de comprimento.</t>
  </si>
  <si>
    <t>3309</t>
  </si>
  <si>
    <t>2272</t>
  </si>
  <si>
    <t>0029</t>
  </si>
  <si>
    <t>Atadura Crepom 10 x3 cm - 13 fios: Atadura de crepom , medindo aproximadamente 10x3cm de largura, constituído de 13 fios de algodão cru, bordas devidamente acabadas, elasticidade adequada, uniformemente enroladas, isenta de quaisquer defeitos, embalada individualmente e reembalada em pacote com 12 unidades.</t>
  </si>
  <si>
    <t>3310</t>
  </si>
  <si>
    <t>175754</t>
  </si>
  <si>
    <t>0030</t>
  </si>
  <si>
    <t>ATADURA CREPOM 15 CM X 1,8: Atadura crepom 15 cm x 1,8m repouso 4,5. Esticado 18 fios cm, 100% algodão. PACOTE COM 12 UNIDADES</t>
  </si>
  <si>
    <t>3311</t>
  </si>
  <si>
    <t>195620</t>
  </si>
  <si>
    <t>0031</t>
  </si>
  <si>
    <t>Atadura Crepom  15x3 Cm 13 Fios: Atadura Crepom 15 x3 cm , constituído de 13 fios de algodão cru, bordas devidamente acabadas, elasticidade adequada, uniformemente enroladas, isenta de quaisquer defeitos, embalada individualmente e reembalada em pacote com 12 unidades, procedência nacional.</t>
  </si>
  <si>
    <t>3312</t>
  </si>
  <si>
    <t>175755</t>
  </si>
  <si>
    <t>0032</t>
  </si>
  <si>
    <t>ATADURA CREPOM 20 CM X 1,8 M: Atadura crepom 20 cm  x 1,,8 m repouso 4,5m. Esticado 18 fios cm, 100% algodão. Pacote com 12 unidades</t>
  </si>
  <si>
    <t>3313</t>
  </si>
  <si>
    <t>195621</t>
  </si>
  <si>
    <t>0033</t>
  </si>
  <si>
    <t>Atadura Crepom 20x3 cm 13 Fios: Atadura Crepom 20 x3 cm -  constituído de 13 fios de algodão cru, bordas devidamente acabadas, elasticidade adequada, uniformemente enroladas, isenta de quaisquer defeitos, embalada individualmente e reembalada em pacote com 12 unidades, procedência nacional.com registro no Ministério da Saúde e Certificado de Boas Praticas</t>
  </si>
  <si>
    <t>3314</t>
  </si>
  <si>
    <t>175749</t>
  </si>
  <si>
    <t>0034</t>
  </si>
  <si>
    <t>Atadura Elastica 10 cm x 1,3 m: Alta compressão</t>
  </si>
  <si>
    <t>3315</t>
  </si>
  <si>
    <t>175757</t>
  </si>
  <si>
    <t>0035</t>
  </si>
  <si>
    <t>AVENTAL CIRURGICO EG: Avental cirúrgico sms azul estéril - tamanho xg, composto de 03 camadas estéril, descartável gramatura 50grs, não impermeável , fabricado em tecido tecido 100% polipropileno ventilação durante o uso, mangas em malhas com 2 tiras para amarrar na gola, mangas em malha com 02 tiras para amarrar na gola e 02 tiras para amarrar na cintura. Pacote com 10 unidades</t>
  </si>
  <si>
    <t>3316</t>
  </si>
  <si>
    <t>175756</t>
  </si>
  <si>
    <t>0036</t>
  </si>
  <si>
    <t>AVENTAL CIRURGICO G: AVENTA CIRÚRGICO SMS AZUL - NÃO ESTÉRIL COMPOSTO POR 03 CAMADAS, ESTERIL, DESCARTAVEL, GRAMATURA 50GRS. NÃO IMPERMEAVEL, MANGAS 02 TIRAS PARA AMARRAR NA GOLA E 02 TIRAS PARA AMARRAR NA CINTURA. PACOTE COM 10 UNIDADES</t>
  </si>
  <si>
    <t>3317</t>
  </si>
  <si>
    <t>175751</t>
  </si>
  <si>
    <t>0037</t>
  </si>
  <si>
    <t>BACIA DE INOX: BACIA FUNDA DE 35 CM EM INOX</t>
  </si>
  <si>
    <t>3318</t>
  </si>
  <si>
    <t>117715</t>
  </si>
  <si>
    <t>0038</t>
  </si>
  <si>
    <t>Bateria Alcalina 9V: Bateria Alcalina 9V</t>
  </si>
  <si>
    <t>3319</t>
  </si>
  <si>
    <t>195622</t>
  </si>
  <si>
    <t>0039</t>
  </si>
  <si>
    <t>Bloqueador Solar FPS 30 Contra Raios UVA UVB: Espalha fácil, muito resistente a água e ampla proteção. Oil Free, ou seja, não oleosa, proporcionando maior conforto a sua utilização. Dermatologicamente testado. Paba Free. Isento deste filtro quimico. Propriedade Físico-Quimico aspecto Loção Cremosa cor Branco A - levemente amarelado odor característico Ph 6,00 a 7,00 com registro na ANVISA. Embalagem com 120 ml.</t>
  </si>
  <si>
    <t>3320</t>
  </si>
  <si>
    <t>175750</t>
  </si>
  <si>
    <t>0040</t>
  </si>
  <si>
    <t xml:space="preserve">Bolsa Gel Termica para Fisioterapia: Contem no seu interior gel não toxico; filme: camadas de nylon/polietileno internamente e polietileno na camada extena; Gel: base de C.M.C (carboximetilcelulose), conservantes, agente anticongelante e água deionizada; não inflamável; Bolsa quente/fria; conteúdo da bolsa: 500 gramas;
 Dimensões e pesos aproximados: 26.0cm x 15.0cm (CxLxA); Peso 0,5Kg.
</t>
  </si>
  <si>
    <t>3321</t>
  </si>
  <si>
    <t>132714</t>
  </si>
  <si>
    <t>0041</t>
  </si>
  <si>
    <t>Bota de unna bandagen com pasta de óxido de zinco: Bota Unna 7,60 cm x 9 mts. Indicado para o tratamento feridas, úlceras venosas e edemas linfásticos dos membros inferiores.</t>
  </si>
  <si>
    <t>3322</t>
  </si>
  <si>
    <t>195367</t>
  </si>
  <si>
    <t>0042</t>
  </si>
  <si>
    <t>Cabo para Bisturi nº03: Cabo para suporte de laminas de bisturi para Laminas nº 11 e 20; material: produto confeccionado em aço inoxidavel . AISI-420. Tam 13,5 cm , garantia de 10 anos contra defeitos de fabricação.</t>
  </si>
  <si>
    <t>3323</t>
  </si>
  <si>
    <t>175752</t>
  </si>
  <si>
    <t>0043</t>
  </si>
  <si>
    <t>CABO PARA BISTURI Nº 04: Cabo para suporte de laminas de bisturi para Laminas nº 18 e 36; material: produto confeccionado em aço inoxidavel . AISI-420. Tam 13,5 cm , garantia de 10 anos contra defeitos de fabricação.</t>
  </si>
  <si>
    <t>3324</t>
  </si>
  <si>
    <t>118778</t>
  </si>
  <si>
    <t>0044</t>
  </si>
  <si>
    <t>Cadeira de Banho Aço: Cadeira de Rodas para Banho Modelo - o Aço com pintura epoxy o Apoio para braços fixo
o Apoio para pés fixo o Indicada para usuários até 70 kg</t>
  </si>
  <si>
    <t xml:space="preserve"> Unidade</t>
  </si>
  <si>
    <t>3325</t>
  </si>
  <si>
    <t>111464</t>
  </si>
  <si>
    <t>0045</t>
  </si>
  <si>
    <t>Cadeira de Rodas Hospitalar: Cadeiras de rodas construída em liga alumínio aeronáutico temperado; relamentos blindados na quatro rodas, inclusive no eixo vertical do garfo, eixos de aço reforçado, pintura epóxi, estofamento100% nylon acolchoado com almofada de alta densidade incorporada. Estrutura dobrável em duplo "X" com barras hexagonais para maior resistência e estabilidade, sistema d fechamento com articuladores. Rodas traseiras de 24" infláveis, raiada. Rodas dianteiras de 6" maciças, com garfo de alumínio com pintura epóxi. Sistema de desmontagem rápida "quick release" nas quatro rodas. Freios bilaterais. Protetor lateral de roupas em nylon com abas; protetor de raios; pedal removível com sistema "swingaway" apoio de braço escamoteável.</t>
  </si>
  <si>
    <t>3326</t>
  </si>
  <si>
    <t>126161</t>
  </si>
  <si>
    <t>0046</t>
  </si>
  <si>
    <t>Caixa para descarte de material perfuro cortante 20 Lts.: Caixa para descarte de material perfuro cortante 20 Lts. Caixa coletora para descarte de material perfurante e cortante com capacidade de 20 litros, contendo alça dupla para transporte, contra trava de segurança, de acordo com NBR 13853.</t>
  </si>
  <si>
    <t>3327</t>
  </si>
  <si>
    <t>175759</t>
  </si>
  <si>
    <t>0047</t>
  </si>
  <si>
    <t>Caixa para descarte de material perfuro cortante 3,0 Lts.: Caixa para descarte de material perfuro cortante . Capacidade de 3,0 Lt.</t>
  </si>
  <si>
    <t>3328</t>
  </si>
  <si>
    <t>175760</t>
  </si>
  <si>
    <t>0048</t>
  </si>
  <si>
    <t>Caixa para descarte de material perfuro cortante 7,0 LT: Caixa para descarte de material perfuro cortante . Impermeável com sistea de abertura e fechamento prático e seguro ao manuseio.</t>
  </si>
  <si>
    <t>3329</t>
  </si>
  <si>
    <t>5013</t>
  </si>
  <si>
    <t>0049</t>
  </si>
  <si>
    <t>Caixa Térmica 24 litros: Caixa Térmica Plastica de 24LT. Possui alça em nylon ajustável - Tampa com excelente isolamento térmico - Dimensões internas aproximadas: 28cm x 40cm x 22,5 - Peso 2,785kg; Material: isolamento com espuma de poliuretano e dupla camada de PEAD (Polipropileno de alta densidade).</t>
  </si>
  <si>
    <t>3330</t>
  </si>
  <si>
    <t>175762</t>
  </si>
  <si>
    <t>0050</t>
  </si>
  <si>
    <t>CANETA DE CAUTÉRIO: cauteriomonopolar autoclave CM07. monopolar para bisturi B 1800SC, como cabo de silicone, pino P10</t>
  </si>
  <si>
    <t>3331</t>
  </si>
  <si>
    <t>125838</t>
  </si>
  <si>
    <t>0051</t>
  </si>
  <si>
    <t>Categute 4.0 Cromado: Categute 4.0 Cromado</t>
  </si>
  <si>
    <t xml:space="preserve"> Caixa</t>
  </si>
  <si>
    <t>3332</t>
  </si>
  <si>
    <t>118287</t>
  </si>
  <si>
    <t>0052</t>
  </si>
  <si>
    <t xml:space="preserve">Cateter Nasal Adulto: Cateter nasal adultopara oxigenoterapia, tipo óculos, com 210 cm de comprimento confeccionado em PVC, atóxico, embalado em papel grau cirúrgico/filme de poliéster flexível individualmente.  </t>
  </si>
  <si>
    <t>3333</t>
  </si>
  <si>
    <t>175763</t>
  </si>
  <si>
    <t>0053</t>
  </si>
  <si>
    <t xml:space="preserve">CATETER NASA TIPO OCULOS - INFANTIL: Cateter nasal para oxigenoterapia, tipo óculos, com 210 cm de comprimento confeccionado em PVC, atóxico, embalado em papel cirúrgico/filme de poliéster flexível individualmente. </t>
  </si>
  <si>
    <t>3334</t>
  </si>
  <si>
    <t>175766</t>
  </si>
  <si>
    <t>0054</t>
  </si>
  <si>
    <t xml:space="preserve">cobertura de Alginato de Calcio e Sodio 10 x 10 cm: O curativo é embalado individualmente e esterelizado pelo processo de irradiação gama.Tamanho 10x10 cm
</t>
  </si>
  <si>
    <t>3335</t>
  </si>
  <si>
    <t>175767</t>
  </si>
  <si>
    <t>0055</t>
  </si>
  <si>
    <t>cobertura de Alginato de Calcio e Sodio 10 x 20 cm: O curativo é embalado individualmente e esterelizado pelo processo de irradiação gama.Tamanho 10x20 cm</t>
  </si>
  <si>
    <t>3336</t>
  </si>
  <si>
    <t>175765</t>
  </si>
  <si>
    <t>0056</t>
  </si>
  <si>
    <t>cobertura de Alginato de Calcio e Sodio 5 x 5 cm: O curativo é embalado individualmente e esterelizado pelo processo de irradiação gama.Tamanho 5x5 cm</t>
  </si>
  <si>
    <t>3337</t>
  </si>
  <si>
    <t>195368</t>
  </si>
  <si>
    <t>0057</t>
  </si>
  <si>
    <t xml:space="preserve">Cobertura de Carvão Ativado com Prata 10 x 10: Curativo composto por um tecidado de carvão ativado, impregnado com 25 ug prata ativa/cm quadrado, contido em envoltório de não-tecido selado em toda sua extensão. Medidas 10x10
</t>
  </si>
  <si>
    <t>3338</t>
  </si>
  <si>
    <t>175770</t>
  </si>
  <si>
    <t>0058</t>
  </si>
  <si>
    <t>Cobertura de carvão ativado com prata - 10 x 20: Curativo composto por um tecidado de carvão ativado, impregnado com 25 ug prata ativa/cm quadrado, contido em envoltório de não-tecido selado em toda sua extensão. Medidas 10x20</t>
  </si>
  <si>
    <t>3339</t>
  </si>
  <si>
    <t>175764</t>
  </si>
  <si>
    <t>0059</t>
  </si>
  <si>
    <t>cobertura de hidrocoloide: Forma de placa- composto por uma camada interna auto-adesiva contendo Hidrocoloide CMC- Carboximetilcelulose sódica, poli-isobutileno, conservantes e uma camada externa de filme de poliuretano. Medidas 20 x 20 cm</t>
  </si>
  <si>
    <t>3340</t>
  </si>
  <si>
    <t>175768</t>
  </si>
  <si>
    <t>0060</t>
  </si>
  <si>
    <t>cobertura de Hidro polimero espumas: Curativo hidropolimérico, estéril, recortável, composto por espuma altamente absorvente e uma cobertura de PU (poliuretano). A camada que fica em contato com a pele é composta por um polímero de poliuretano com gradiente de porosidade. A estrutura porosa ret´rm 90% de exsudato absorvidos. Tamanho aproximado de 10 x 10. Embalagem: O produto ofertado deverá ser acondicionado individualmente de acordo com as normas de embalagens e esterelização, garantindo abertura e transferência com técnica asséptica. Deverá ser rotulado de acordo com a legislação em vigor. O prazo de validade mínimo deve ser de 12(doze) meses, a partir da data de entrega do produto na unidade requisitante.</t>
  </si>
  <si>
    <t>3341</t>
  </si>
  <si>
    <t>120140</t>
  </si>
  <si>
    <t>0061</t>
  </si>
  <si>
    <t xml:space="preserve">Cobertura Não Aderente Estéril (Tela de Acetato de Celulose) 7,6 x 7,6 cm: Cobertura Não Aderente Estéril (Tela de Acetato de Celulose) 7,6 x 7,6 cm: cobertura primária constituída por uma malha de acetato de celulose impregnada com uma emulsão especialmente formulada à base de petrolato.
</t>
  </si>
  <si>
    <t>3342</t>
  </si>
  <si>
    <t>175781</t>
  </si>
  <si>
    <t>0062</t>
  </si>
  <si>
    <t>Coletor de Urina Sistema Fechado: Coletor de urina em sistema fechado, apresentando conector escalonado para sonda uretro vesicais com ponto de coleta que permite a retirada de amostras para exames laboratoriais, pinça ou clamp no tubo extensor para vedação, e no tubo de saída para desmame, tubo extensor flexível permite a passagem da secreção entre o paciente e a bolsa coletora, tira de deambulação que facilita a movimentação do paciente, alça de sustentação rígida dupla e m "U" para fixação no leito, válvula anti-refluxo, tipo membrana que evita o retorno da urina para o paciente, bolsa coletora em PVC flexível, dupla face, com capacidade para 2000ml, e escala graduada a cada 100ml, tubo de saída central que permite o esvaziamento, diminuindo o residual da bolsa. Apresentando na embalagem do produto, a validade.</t>
  </si>
  <si>
    <t>3343</t>
  </si>
  <si>
    <t>10334</t>
  </si>
  <si>
    <t>0063</t>
  </si>
  <si>
    <t>Compressa Cirúrgica  45x50 Cm: Compressa Cirúrgica (Campo Ooperatório), sem radiopaco,medindo 45X50 Cm, constituida de quatro camadas de gazes sobrepostas, contendo aproximadamente 15(8x7) fios por Cm2 em cada camada,cor branca,bordas devidamente acabadas em ponto overlok, formato retangular, provida de alça, canto arredondados.Peso aproximado: 35 G. Pacote com 50 Unidades.</t>
  </si>
  <si>
    <t>3344</t>
  </si>
  <si>
    <t>175778</t>
  </si>
  <si>
    <t>0064</t>
  </si>
  <si>
    <t>Compressa de Gase HIDROFILA: PACOTE COM 10 UNIDADES 7,5 X 7,5 ESTERIL</t>
  </si>
  <si>
    <t>3345</t>
  </si>
  <si>
    <t>2323</t>
  </si>
  <si>
    <t>0065</t>
  </si>
  <si>
    <t>Compressa de Gaze 7,5x7,5: Compressas de Gaze, 7,5 X 7,5 Cm, 13 Fios/cm2, 8 Dobras , pacote com 500 unidades, não estéril</t>
  </si>
  <si>
    <t>3346</t>
  </si>
  <si>
    <t>119190</t>
  </si>
  <si>
    <t>0066</t>
  </si>
  <si>
    <t>Curativo de Hidrogel: Curativos de Hidrogel:  tubos com 30 g de gel estéril (Esterilização por radiação gama de Cobalto 60), destinados ao tratamento de feridas que possuam em sua formulação água deionizada, propilenoglicol e óleos de origem vegetal, capazes de promover hidratação da ferida, mantendo um ambiente úmido ideal para cicatrização e para o desbridamento autolítico; que promova um processo de hidratação aliviando a dor pela umidificação das terminações nervosas expostas na ferida; que seja um curativo primário, não aderente e fácil de aplicar que preserva o tecido de granulação recém-formado durante as trocas de curativos, sendo removido facilmente pela irrigação da ferida com solução fisiológica.</t>
  </si>
  <si>
    <t>Tubo</t>
  </si>
  <si>
    <t>3347</t>
  </si>
  <si>
    <t>175777</t>
  </si>
  <si>
    <t>0067</t>
  </si>
  <si>
    <t xml:space="preserve">Curativo de Hidrogel com Alginato de Calcio: Hidrogel com alginato constituído por água purificada, propilenoglicol, carbômero 940, trietanolamina. Alginato de cálcio e sódio, conservantes e carboximetilcelulose que promove o ambiente úmido ideal  para a cicatrização atracés da hidratação da ferida, conduzindo ao desbridamento autolítico ou facilitando o desbridamento mecânico. É um curativo primário, absorvente, não estéril, transparente e viscoso. Bisnaga de 30g.
</t>
  </si>
  <si>
    <t>3348</t>
  </si>
  <si>
    <t>175779</t>
  </si>
  <si>
    <t>0068</t>
  </si>
  <si>
    <t>Degermante Enzimático: Galão 5000 ml</t>
  </si>
  <si>
    <t>3349</t>
  </si>
  <si>
    <t>5758</t>
  </si>
  <si>
    <t>0069</t>
  </si>
  <si>
    <t>Dispensador de Sabonete Liquido: 1. Especificações Básicas:
Construída em plástico ABS na cor branca
Capacidade para uso de refil líquido em refis bag-in-box 800ml 
Tampa frontal basculante construída em plástico ABS reforçado na cor branca; capacidade para um refil bag-in-box de 800ml; trava de segurança; dispõe de visor frontal para inspeção do nível de sabonete remanescente; fixação anti-furto através de buchas expansíveis, fornecidas com o aparelho.
Dimensões externas: 110mm de largura X 260mm de altura X 95mm de profundidade
Deverá acompanhar 3 refil de sabão liquido bactericida com registro na Anvisa</t>
  </si>
  <si>
    <t>3350</t>
  </si>
  <si>
    <t>114211</t>
  </si>
  <si>
    <t>0070</t>
  </si>
  <si>
    <t>DIU: Diu T de cobre modelo 380A. duração de 10 anos intra-útero, embolo montado para aplicação.</t>
  </si>
  <si>
    <t>3351</t>
  </si>
  <si>
    <t>123455</t>
  </si>
  <si>
    <t>0071</t>
  </si>
  <si>
    <t>Eletrodo para E.G.G Adulto Tamanho 44x32 MM: Eletrodo para E.G.G Adulto Tamanho 44x32 MM Espuma e Gel  solido - pacote c/ 50 unidades</t>
  </si>
  <si>
    <t>3352</t>
  </si>
  <si>
    <t>175787</t>
  </si>
  <si>
    <t>0072</t>
  </si>
  <si>
    <t>Eletrodo precordial Tipo Ventosa: c/ pera de silicone, base metalica - Jogo com 06 unidades</t>
  </si>
  <si>
    <t>Jogo</t>
  </si>
  <si>
    <t>3353</t>
  </si>
  <si>
    <t>175785</t>
  </si>
  <si>
    <t>0073</t>
  </si>
  <si>
    <t>Equipo Macrogotas: Equipo com câmara de gotejamento flexível e transparente (relação 20gotas/ml), ponta perfurante (penetrador) para adaptação em frascos /ampolas/bolsas, protetor de porta perfurante (penetrador), pinça rolete, tubo flexível transparente, conector luer macho (encaixe por pressão), protetor de conector. Estéril, descatável embalado individualmente com dados de identificação, procedência, tipo e data de esterelização, validade, número de lote, registro de MS, de acordo com as normas da ABNT.</t>
  </si>
  <si>
    <t>3354</t>
  </si>
  <si>
    <t>175786</t>
  </si>
  <si>
    <t>0074</t>
  </si>
  <si>
    <t>Equipo Microgotas: Equipo com câmara de gotejamento flexível e transparente, ponta perfurante (penetrador) para adaptação em frascos /ampolas/bolsas, protetor de porta perfurante (penetrador), pinça rolete, tubo flexível transparente, conector luer macho (encaixe por pressão), protetor de conector. Estéril, descatável embalado individualmente com dados de identificação, procedência, tipo e data de esterelização, validade, número de lote, registro de MS, de acordo com as normas da ABNT.</t>
  </si>
  <si>
    <t>3355</t>
  </si>
  <si>
    <t>7799</t>
  </si>
  <si>
    <t>0075</t>
  </si>
  <si>
    <t>Escova Cervical: Escova Cervical  haste de plastico (pacote com 100 un)</t>
  </si>
  <si>
    <t>3356</t>
  </si>
  <si>
    <t>2341</t>
  </si>
  <si>
    <t>0076</t>
  </si>
  <si>
    <t>Esparadrapo 10 x 4,5m: Esparadrapo 10 x 4,5, fabricado em tecido 100% algodão, com uma camada de impermeabilização em uma das faces e uma camada de adesivo a base de óxido de zinco, borracha natural e resinas, na outra face. Apresentado bobinado em carretel plástico, com uma capa de plástico com a identificação do produto.Registro no Ministerio da Saúde e Certificado de Boas Práticas</t>
  </si>
  <si>
    <t>3357</t>
  </si>
  <si>
    <t>3747</t>
  </si>
  <si>
    <t>0077</t>
  </si>
  <si>
    <t>Espátula de Ayres: Espatula de aires de madeira, resistentes, pontas arredondadas descar-taveis, utilizada para coleta de exames ginecologicos, medindo 18cm de comprimento,  pacotes com 500 unidades, nr. do lote, data de fabricacao constantes nas embalagens</t>
  </si>
  <si>
    <t>3358</t>
  </si>
  <si>
    <t>132040</t>
  </si>
  <si>
    <t>0078</t>
  </si>
  <si>
    <t>Especulo vaginal descártavel médio: Fabricado em poliestireno esterelizados por óxidos de etileno, sem lubrificação. Apresentação: unitária. Tamanho: M</t>
  </si>
  <si>
    <t>3359</t>
  </si>
  <si>
    <t>132041</t>
  </si>
  <si>
    <t>0079</t>
  </si>
  <si>
    <t xml:space="preserve">Especulo vaginal descártavel pequeno: Fabricado em poliestireno esterelizado por óxidos de etileno, sem lubrificação. Apresenteção: unitária. Tamanho P.
</t>
  </si>
  <si>
    <t>3360</t>
  </si>
  <si>
    <t>111511</t>
  </si>
  <si>
    <t>0080</t>
  </si>
  <si>
    <t>Estetoscópio: 1. Especificação Básica
Estetoscópio, com cabeça dupla (adulto e pediátrico) em metal cromado. ·Tubo em PVC na cor preta, com canal simples, leve, flexível e durável,
1. Ascultador com diamêtro não superior a 28 mm em aço inoxidavél
2. Alta sensibilidade acústica que permita a auscutação de sons de alta e baixa frequência
3. Olivias feitas em material macio e confortável que permita um perfeito isolamento acústico
4. Molas internas que permitam o ajuste adequado da tensão das hastes nos ouvidos</t>
  </si>
  <si>
    <t>3361</t>
  </si>
  <si>
    <t>111512</t>
  </si>
  <si>
    <t>0081</t>
  </si>
  <si>
    <t>Estetoscópio Pediátrico: Estetoscópio Pediátrico, olivas em plástico resistente, resistente e flexível na curvatura do tubo Y. Auscultador duplo, com diafragma resistente e de alta sensibilidade para ausculta cárdio pulmonar, que permita um mínimo de escuta de sons ambientes e um máximo de escuta de sons próprios do paciente.</t>
  </si>
  <si>
    <t>3362</t>
  </si>
  <si>
    <t>2586</t>
  </si>
  <si>
    <t>0082</t>
  </si>
  <si>
    <t>Éter: Éter 1000 ml</t>
  </si>
  <si>
    <t>3363</t>
  </si>
  <si>
    <t>175788</t>
  </si>
  <si>
    <t>0083</t>
  </si>
  <si>
    <t xml:space="preserve">Faixa Elastica Band Medio: Faixa elastica (latex) medindo 1,5 m x 0,15, para exercicios de alongamento e fortalecimento muscular. Sistema progressivo de resistência de acorodo com as cores selecionadas. Rubber BAnd verde médio
</t>
  </si>
  <si>
    <t>3364</t>
  </si>
  <si>
    <t>125364</t>
  </si>
  <si>
    <t>0084</t>
  </si>
  <si>
    <t>Filme para processamento a seco para mamografia,tipo DT2B-mamo,: Filme para processamento a seco para maografia,tipo DT2B-mamo,  p/ Impressora compatível com modelo agfa- DRY na embalagem deverá constar a data de fabricação, validade e número do lote. cxa com 100 peliculas e registro do produto na vigilância sanitária, tamanho 25x30cm</t>
  </si>
  <si>
    <t>3365</t>
  </si>
  <si>
    <t>126158</t>
  </si>
  <si>
    <t>0085</t>
  </si>
  <si>
    <t>Fita Adesiva hospitalar: Fita adesiva hospitalar medindo 19 ml x 50 mt em embalagem única.</t>
  </si>
  <si>
    <t>3366</t>
  </si>
  <si>
    <t>192209</t>
  </si>
  <si>
    <t>0086</t>
  </si>
  <si>
    <t>Fita Microporosa 5Cm x 10 M: Fita cirúrgica microporosa hipoalérgica. Fita de tecido não tecido a base de fibras de viscose com adesivo acrélico. Tamanho: 5cm x 10m</t>
  </si>
  <si>
    <t>3367</t>
  </si>
  <si>
    <t>2364</t>
  </si>
  <si>
    <t>0087</t>
  </si>
  <si>
    <t xml:space="preserve">Fita para Autoclave Zebrada: Fita Zebrada para autoclave; medindo19mm x 30m </t>
  </si>
  <si>
    <t>3368</t>
  </si>
  <si>
    <t>175790</t>
  </si>
  <si>
    <t>0088</t>
  </si>
  <si>
    <t xml:space="preserve">Fixador para coleta citológica spray: Fixador citologico com valvula atomizadora (Sistema Spray),  embalagem com 100 ml </t>
  </si>
  <si>
    <t>3369</t>
  </si>
  <si>
    <t>122753</t>
  </si>
  <si>
    <t>0089</t>
  </si>
  <si>
    <t>Fralda Descartavel Infantil - Extra Grande: Fralda Descartavel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siliconizadas com pequena dobradura para facilitar manuseio. Embalado conforme a praxe do fabricante em pacotes com até 10 unidades, trazendo externamente os dados de identificação, procedência, número de lote, data de fabricação, prazo de validade e número de registro no Ministério da Saúde. O prazo de validade mínimo deve ser de 12 meses a partir da data de entrega.</t>
  </si>
  <si>
    <t>3370</t>
  </si>
  <si>
    <t>113270</t>
  </si>
  <si>
    <t>0090</t>
  </si>
  <si>
    <t>Fralda Descartável Infantil - Tamanho G: Fralda Descartavel Infantil anti alérgica, com maciez e absorção adequadas à sua finalidade, com superfície uniforme ainda que úmida, com formato anatômico, manta absorvente de formato reto ou anatômico, cintura ajustável, com recortes nas pernas, de preferência com 2 a 4 elásticos, possibilitando ajuste perfeito sem vazamentos, com duas tiras laterais adesivas para fixação, protegidas por fitas siliconizadas com pequena dobradura para facilitar manuseio. Embalado conforme a praxe do fabricante em pacotes com até 10 unidades, trazendo externamente os dados de identificação, procedência, número de lote, data de fabricação, prazo de validade e número de registro no Ministério da Saúde. O prazo de validade mínimo deve ser de 12 meses a partir da data de entrega.</t>
  </si>
  <si>
    <t>3371</t>
  </si>
  <si>
    <t>122748</t>
  </si>
  <si>
    <t>0091</t>
  </si>
  <si>
    <t>Fralda Geriatrica Descartavel - Extra Grande: Fraldas descartáveis uso adulto com gel, com elástico, com fitas adesivas reposicináveis, canais difusores de líquido, ultra fina, alta absorção e corte anatômico tamanho Extra Grande</t>
  </si>
  <si>
    <t>3372</t>
  </si>
  <si>
    <t>4530</t>
  </si>
  <si>
    <t>0092</t>
  </si>
  <si>
    <t>Fralda Geriatrica Descartavel - Tamanho G: Fraldas descartáveis uso adulto com gel, hipoalérgica, com elástico macio nas pernas cobertura interna de falso tecido, película antimunidade, polpas e flocos absorventes, cobertura externa impermeável e fitas adesivas laterias, embalagem com dados  de identificação e procedência, data de validade e registro em orgão competente - Pacote com 08 unidades. Tamanho Grande</t>
  </si>
  <si>
    <t>3373</t>
  </si>
  <si>
    <t>120143</t>
  </si>
  <si>
    <t>0093</t>
  </si>
  <si>
    <t>Fralda Geriatrica Descartavel - Tamanho M: Fraldas descartáveis uso adulto com gel, hipoalérgica, com elástico macio nas pernas cobertura interna de falso tecido, película antimunidade, polpas e flocos absorventes, cobertura externa impermeável e fitas adesivas laterias, embalagem com dados  de identificação e procedência, data de validade e registro em orgão competente - Pacote com 08 unidades. Tamanho Médio</t>
  </si>
  <si>
    <t>3374</t>
  </si>
  <si>
    <t>120144</t>
  </si>
  <si>
    <t>0094</t>
  </si>
  <si>
    <t>Fralda Geriatrica Descartavel - Tamanho P: Fraldas descartáveis uso adulto tamanho P,fralda descartável adulto hipoalérgica formato anatômica, com elástico macio nas pernas cobertura interna de falso tecido, película antimunidade, polpas e flocos absorventes, cobertura externa impermeável e fitas adesivas laterias, embalagem com dados de identificação e procedência, data de validade e registro em orgão competente - Pacote com 10 unidades. Tamanho Pequeno</t>
  </si>
  <si>
    <t>3375</t>
  </si>
  <si>
    <t>8730</t>
  </si>
  <si>
    <t>0095</t>
  </si>
  <si>
    <t>Frasco para Coleta citológica: Frasco porta lâmina para três lâ
minas, confeccionado em polímero polipropileno, com tampa rosca.</t>
  </si>
  <si>
    <t>3376</t>
  </si>
  <si>
    <t>113823</t>
  </si>
  <si>
    <t>0096</t>
  </si>
  <si>
    <t>Gaze Tipo Queijo 91 Cm x 91M: Compressa de gaze hidrófila, 91 cm x 91 m, descartável, não estéril, 100 % algodão em tecido tipo tela, com 8 camadas, 13 fios por cm², inodora, insípida, alvejada, isenta de impurezas, amido, gordura, corante e com acabamento lateral para evitar o desfiamento. Embalagem: em rolo, com dados de identificação, procedência, data de fabricação, prazo de validade e registro no Ministério da Saúde.</t>
  </si>
  <si>
    <t>Rolo</t>
  </si>
  <si>
    <t>3377</t>
  </si>
  <si>
    <t>132045</t>
  </si>
  <si>
    <t>0097</t>
  </si>
  <si>
    <t>Gel para ultra-som galão com 05 litros: Gel para ultra-som galão com 05 litros</t>
  </si>
  <si>
    <t>3378</t>
  </si>
  <si>
    <t>113592</t>
  </si>
  <si>
    <t>0098</t>
  </si>
  <si>
    <t xml:space="preserve">Glicosímetro: Com os seguintes acessórios: Tiras, Lancetas e Lancetador.
</t>
  </si>
  <si>
    <t>3379</t>
  </si>
  <si>
    <t>192003</t>
  </si>
  <si>
    <t>0099</t>
  </si>
  <si>
    <t>Jelco n° 16: Jelco Nº 16 Cateter intravenoso, esteril, agulha siliconizada, com bisel trifacetado nº16 - cx com 100</t>
  </si>
  <si>
    <t>3380</t>
  </si>
  <si>
    <t>192002</t>
  </si>
  <si>
    <t>0100</t>
  </si>
  <si>
    <t>Jelco n° 18: Jelco Nº 18 Cateter intravenoso, esteril, agulha siliconizada, com bisel trifacetado nº18 - cx com 100</t>
  </si>
  <si>
    <t>3381</t>
  </si>
  <si>
    <t>117850</t>
  </si>
  <si>
    <t>0101</t>
  </si>
  <si>
    <t>Jelco Nº 14: Jelco Nº 14 Cateter intravenoso, esteril, agulha siliconizada, com bisel trifacetado nº14 - cx com 100</t>
  </si>
  <si>
    <t>3382</t>
  </si>
  <si>
    <t>117847</t>
  </si>
  <si>
    <t>0102</t>
  </si>
  <si>
    <t>Jelco Nº 20: Jelco Nº 20 Cateter intravenoso, esteril, agulha siliconizada, com bisel trifacetado nº20 - cx com 100</t>
  </si>
  <si>
    <t>3383</t>
  </si>
  <si>
    <t>195380</t>
  </si>
  <si>
    <t>0103</t>
  </si>
  <si>
    <t>Jelco Nº22: Jelco Nº 22 Cateter intravenoso, esteril, agulha siliconizada, com bisel trifacetado nº22 - cx com 100</t>
  </si>
  <si>
    <t>3384</t>
  </si>
  <si>
    <t>195381</t>
  </si>
  <si>
    <t>0104</t>
  </si>
  <si>
    <t>Jelco nº24: Jelco Nº 24 Cateter intravenoso, esteril, agulha siliconizada, com bisel trifacetado nº24 - cx com 100</t>
  </si>
  <si>
    <t>3385</t>
  </si>
  <si>
    <t>120147</t>
  </si>
  <si>
    <t>0105</t>
  </si>
  <si>
    <t>Kit de Monofilamento p/Teste de Sensibilidade: Kit de Monofilamento p/Teste de Sensibilidade, dotado de seis canetas com filamentos de diferentes calibres, acompanha caneta reserva</t>
  </si>
  <si>
    <t>Kit</t>
  </si>
  <si>
    <t>3386</t>
  </si>
  <si>
    <t>195382</t>
  </si>
  <si>
    <t>0106</t>
  </si>
  <si>
    <t>Kit para coleta citológica G: Kit para coleta citológica com uma escova endocervical, um especulo vaginal e uma espatula de ayres, um par de luvas de plástico e uma lâmina com ponta fosca.</t>
  </si>
  <si>
    <t>3387</t>
  </si>
  <si>
    <t>118306</t>
  </si>
  <si>
    <t>0107</t>
  </si>
  <si>
    <t>Kit Para Coleta Citológica  Medio: Kit para coleta citológica com uma escova endocervical, um especulo vaginal e uma espatula de ayres, um par de luvas de plástico e uma lâmina com ponta fosca.</t>
  </si>
  <si>
    <t>3388</t>
  </si>
  <si>
    <t>134667</t>
  </si>
  <si>
    <t>0108</t>
  </si>
  <si>
    <t>kit para coleta citologica P: Kit para coleta citológica com uma escova endocervical, um especulo vaginal e uma espatula de ayres, um par de luvas de plástico e uma lâmina com ponta fosca.</t>
  </si>
  <si>
    <t>3389</t>
  </si>
  <si>
    <t>2381</t>
  </si>
  <si>
    <t>0109</t>
  </si>
  <si>
    <t xml:space="preserve">Lâmina Bisturi nº 11: Lâmina Bisturi nº 11 em ácido inoxidável caixa com 100 unidades.
</t>
  </si>
  <si>
    <t>3390</t>
  </si>
  <si>
    <t>10943</t>
  </si>
  <si>
    <t>0110</t>
  </si>
  <si>
    <t xml:space="preserve">Lâmina Bisturi nº 15: Lâmina Bisturi em aço carbono estéril nº 15 caixa com 100 unidades.
</t>
  </si>
  <si>
    <t>3391</t>
  </si>
  <si>
    <t>5327</t>
  </si>
  <si>
    <t>0111</t>
  </si>
  <si>
    <t xml:space="preserve">Lâmina Bisturi nº 20: Lâmina Bisturi nº 20 em aço inoxidável caixa com 100 unidades
</t>
  </si>
  <si>
    <t>3392</t>
  </si>
  <si>
    <t>175792</t>
  </si>
  <si>
    <t>0112</t>
  </si>
  <si>
    <t>Lâmina de Bisturi nº 24 cx/100: Lâmina Bisturi nº 24 em aço caixa com 100 unidades.</t>
  </si>
  <si>
    <t>3393</t>
  </si>
  <si>
    <t>3750</t>
  </si>
  <si>
    <t>0113</t>
  </si>
  <si>
    <t>Lâmina Fosca: Lamina Fosca caixa com 50 lâminas em vidro lapidado com ponta fosca 
lâminas com espessura entre 1,0 e 1,2 mm; 
dimensões de 26 x 76 mm; 
seladas a vácuo; 
intercaladas com folhas de papel antifúngico 
garantia contra defeitos de fabricação</t>
  </si>
  <si>
    <t>3394</t>
  </si>
  <si>
    <t>4504</t>
  </si>
  <si>
    <t>0114</t>
  </si>
  <si>
    <t>Lanceta Modelo Ultrafino: Lanceta para punção digital - Modelo Ultrafino, para punção menos dolorosa, descartavel e esteril, permita obter amostras de sangue dos dedos e braços caixa com 100 unidades</t>
  </si>
  <si>
    <t>3395</t>
  </si>
  <si>
    <t>111516</t>
  </si>
  <si>
    <t>0115</t>
  </si>
  <si>
    <t>Laringoscópio Adulto: 1. Especificação Básica Laringoscópio de tecnologia de fibra ótica para uso em ADULTO composto de:
1. Cabo em metal recartilhado com baterias não recarregáveis; 2. Lâminas em aço inox tipo Macintosh com fibra tamanhos 00, 01,02,03 e 04. 3. Lâminas em aço inox tipo Miler com fibra tamanhos 00, 01,02,03 e 04
ACESSÓRIOS MÍNIMOS:
1. estojo para armazenamento e transporte;
2. baterias para 1º uso.</t>
  </si>
  <si>
    <t>3396</t>
  </si>
  <si>
    <t>192112</t>
  </si>
  <si>
    <t>0116</t>
  </si>
  <si>
    <t>Laringoscópio Rígido Infantil: Laringoscópio rígido infantil. Cabo de metal recartilhado com tampa de rosca e mola em aço inoxidável, para pilhas médias; 03 lâminas de aço inoxidável em peça única, com extremidade distal de formato redondo e acabamento fosco, para impedir a reflexão de luz, sendo: 02 lâminas curvas e 01 lâmina reta; encaixe para lâmina padrão internacional; contatos com material anti oxidante; lâmpada especial de alta luminosidade sobressalente; pino de aço substituível; acondicionado em bolsa de courvim fechado com zíper.</t>
  </si>
  <si>
    <t>3397</t>
  </si>
  <si>
    <t>195623</t>
  </si>
  <si>
    <t>0117</t>
  </si>
  <si>
    <t>Lencol Descartavel: Composição: Confeccionado em TNT Tecido - Não Tecido 100% b polipropileno, atóxico, material descartável, cor branco. Pct com 10 Unidades</t>
  </si>
  <si>
    <t>3398</t>
  </si>
  <si>
    <t>190197</t>
  </si>
  <si>
    <t>0118</t>
  </si>
  <si>
    <t>Lençol Descartável 2,0x0,90 com Elástico: Composição: Tecido Não Tecido 100%b polipropileno, atóxico, hipoalergênico e não estéril. Produto pode ser esterilizado por Óxido de Etileno. Tamanho: Único ( 0,90m x 2,00m) com Elástico. Pct com 10 Unidades</t>
  </si>
  <si>
    <t>3399</t>
  </si>
  <si>
    <t>175795</t>
  </si>
  <si>
    <t>0119</t>
  </si>
  <si>
    <t>Lidocaina Gel 30 mg: Cloridrato de Lidocaina gel 2%</t>
  </si>
  <si>
    <t>3400</t>
  </si>
  <si>
    <t>133424</t>
  </si>
  <si>
    <t>0120</t>
  </si>
  <si>
    <t>Lidocaína Spray: Lidocaína Spray 10%</t>
  </si>
  <si>
    <t>3401</t>
  </si>
  <si>
    <t>118307</t>
  </si>
  <si>
    <t>0121</t>
  </si>
  <si>
    <t>Luva Cirurgica  Esteril Nº 7: Luva Cirurgica  Esteril Nº 7,0 a descartável, estéril, em látex natural, textura uniforme, formato anatômico, com alta sensibilidade táctil, boa elasticidade, resistente a tração punho com bainha ou frisos, comprimento igual ou superior a 18cm. Lubrificada com pó biobsorvível, espessura mínima entre 0,22 a 0,23mm. Acondicionado em invólucro interno com dobras para abertura asséptica, conforme padrão hospitalar, com indicação de mão direita e esquerda,número visível np invólucro e na luva. Embalagem individual, aos pares, em papel grau cirúrgico,abertura em pétala, com dados de identificação, procedência, data, tipo de esterilização, praze devalidade e registro no Ministério da Saúde. Certificado de boas práticas.</t>
  </si>
  <si>
    <t>Par</t>
  </si>
  <si>
    <t>3402</t>
  </si>
  <si>
    <t>5891</t>
  </si>
  <si>
    <t>0122</t>
  </si>
  <si>
    <t>Luva de Procedimento G: Luva para procedimento, luva de látex hipoalergênica levemente pulverizada, não estéril, ambidestra; produto de uso único; caixa com 100 unidades. Tamanho G.</t>
  </si>
  <si>
    <t>3403</t>
  </si>
  <si>
    <t>5889</t>
  </si>
  <si>
    <t>0123</t>
  </si>
  <si>
    <t>Luva de Procedimento M: Luva para procedimento, luva de látex hipoalergênica levemente pulverizada, não estéril, ambidestra; produto de uso único; caixa com 100 unidades. Tamanho M.</t>
  </si>
  <si>
    <t>3404</t>
  </si>
  <si>
    <t>175800</t>
  </si>
  <si>
    <t>0124</t>
  </si>
  <si>
    <t>Luva de Procedimento Nitrilica Tam G: Luva de procedimenrto nitrílica sem pó ambidestra tamanho G. Caixa com 100 unidades</t>
  </si>
  <si>
    <t>3405</t>
  </si>
  <si>
    <t>175799</t>
  </si>
  <si>
    <t>0125</t>
  </si>
  <si>
    <t>Luva de Procedimento Nitrilica tam M: Luva de procedimenrto nitrílica sem pó ambidestra tamanho G. Caixa com 100 unidades</t>
  </si>
  <si>
    <t>3406</t>
  </si>
  <si>
    <t>5890</t>
  </si>
  <si>
    <t>0126</t>
  </si>
  <si>
    <t>Luva de Procedimento P: Luva para procedimento, luva de látex hipoalergênica levemente pulverizada, não estéril, ambidestra; produto de uso único; caixa com 100 unidades. Tamanho P.</t>
  </si>
  <si>
    <t>3407</t>
  </si>
  <si>
    <t>5629</t>
  </si>
  <si>
    <t>0127</t>
  </si>
  <si>
    <t>Luva de Procedimento XP: Luva para procedimento, luva de látex hipoalergênica levemente pulverizada, não estéril, ambidestra; produto de uso único; caixa com 100 unidades. Tamanho XP.</t>
  </si>
  <si>
    <t>3408</t>
  </si>
  <si>
    <t>112436</t>
  </si>
  <si>
    <t>0128</t>
  </si>
  <si>
    <t>Luva Estéril 6.5: Luva cirúrgica estéril 6.5. Confeccionada em látex de borracha natural, que propocione alta densidade tátil, impermeável, formato anatômico, superficie texturizada, lubrificada com pó bio absorvível atóxico, hipoalergênicas. Esterelizadas por erradiação com embalagem em papel grau cirurgico, possuindo na embalagem interna indicação de mão direita e esquerda propocionando abertura asséptica.</t>
  </si>
  <si>
    <t>3409</t>
  </si>
  <si>
    <t>134358</t>
  </si>
  <si>
    <t>0129</t>
  </si>
  <si>
    <t>Luva Estéril 7.5: Luva Cirurgica  Esteril Nº 7,5 a descartável, estéril, em látex natural, textura uniforme, formato anatômico, com alta sensibilidade táctil, boa elasticidade, resistente a tração punho com bainha ou frisos, comprimento igual ou superior a 18cm. Lubrificada com pó biobsorvível, espessura mínima entre 0,22 a 0,23mm. Acondicionado em invólucro interno com dobras para abertura asséptica, conforme padrão hospitalar, com indicação de mão direita e esquerda,número visível np invólucro e na luva. Embalagem individual, aos pares, em papel grau cirúrgico,abertura em pétala, com dados de identificação, procedência, data, tipo de esterilização, praze devalidade e registro no Ministério da Saúde. Certificado de boas práticas.</t>
  </si>
  <si>
    <t>3410</t>
  </si>
  <si>
    <t>134359</t>
  </si>
  <si>
    <t>0130</t>
  </si>
  <si>
    <t>Luva Estéril 8.0: Luva Cirurgica  Esteril Nº 8,0 a descartável, estéril, em látex natural, textura uniforme, formato anatômico, com alta sensibilidade táctil, boa elasticidade, resistente a tração punho com bainha ou frisos, comprimento igual ou superior a 18cm. Lubrificada com pó biobsorvível, espessura mínima entre 0,22 a 0,23mm. Acondicionado em invólucro interno com dobras para abertura asséptica, conforme padrão hospitalar, com indicação de mão direita e esquerda,número visível np invólucro e na luva. Embalagem individual, aos pares, em papel grau cirúrgico,abertura em pétala, com dados de identificação, procedência, data, tipo de esterilização, praze devalidade e registro no Ministério da Saúde. Certificado de boas práticas</t>
  </si>
  <si>
    <t>3411</t>
  </si>
  <si>
    <t>134343</t>
  </si>
  <si>
    <t>0131</t>
  </si>
  <si>
    <t>Luva Estéril 8,5: Luva Cirurgica  Esteril Nº 8,5 a descartável, estéril, em látex natural, textura uniforme, formato anatômico, com alta sensibilidade táctil, boa elasticidade, resistente a tração punho com bainha ou frisos, comprimento igual ou superior a 18cm. Lubrificada com pó biobsorvível, espessura mínima entre 0,22 a 0,23mm. Acondicionado em invólucro interno com dobras para abertura asséptica, conforme padrão hospitalar, com indicação de mão direita e esquerda,número visível np invólucro e na luva. Embalagem individual, aos pares, em papel grau cirúrgico,abertura em pétala, com dados de identificação, procedência, data, tipo de esterilização, praze devalidade e registro no Ministério da Saúde. Certificado de boas práticas</t>
  </si>
  <si>
    <t>3412</t>
  </si>
  <si>
    <t>195387</t>
  </si>
  <si>
    <t>0132</t>
  </si>
  <si>
    <t>Luva plástica estérial descartável: LUVA DE TOQUE - Em Eva com espessura de (Etileno acetato de vinila 0,03 microns) luva para toque. Cor transparante. Pacote com 100 unidades</t>
  </si>
  <si>
    <t>3413</t>
  </si>
  <si>
    <t>195388</t>
  </si>
  <si>
    <t>0133</t>
  </si>
  <si>
    <t>Luva Plástica não Estéril Descartável: Luva plástica não estéril descartável em E.V.A (luva de toque), individual, estéril, ambidestra, transparente. Tamanho único, embaladas em pacotes com 100 unidades.</t>
  </si>
  <si>
    <t>3414</t>
  </si>
  <si>
    <t>113577</t>
  </si>
  <si>
    <t>0134</t>
  </si>
  <si>
    <t>Máscara Cirúrgica Descartável: Especificação técnica: Máscara cirúrgica, descartável - 03 (três) camadas; de polipropileno. Caixa c/ 50 Un.
Complemento: possui formato anatômico, pregas horizontais e gramatura de 70 gramas. Na cor branca com elástico, macia, hipoalergênica, sendo camada interna com 20 gramas, camada externa 20 gramas e camada filtrante 30 gramas composta de tecido melt blown com filtragem mínima de 95%, com finalidade de impedir a passagem orgânica de bactérias externas pelo polipropileno, com presília interna metálica para moldar-se ao nariz em toda a extensão. Bordas reforçadas, tiras reforçadas com no mínimo 14 centímetros, sem costura e resistentes, fixadas com sistema de soldagem ultrasônica. Na embalagem deverá constar a data de fabricação, validade e lote.</t>
  </si>
  <si>
    <t>3415</t>
  </si>
  <si>
    <t>113575</t>
  </si>
  <si>
    <t>0135</t>
  </si>
  <si>
    <t>Mascara De Proteção Facial C/2 Filtros-Semi Facial: Mascara tipo semifacial confeccionados em elastômero sintético atóxico. Podem ser utilizados em situações variadas combinando-se com cartuchos químicos Classe 1 contra gases e vapores e/ou filtros mecânicos contra poeiras, névoas e fumos.  O modelo 720 proporciona maior eficiência, proteção e conforto por utilizar dois cartuchos e/ou filtros. Possuem duas bordas internas anatômicas de vedação e são ajustados à face por sistema de tirantes elásticos com quatro pontos de fixação. O tirante superior possui duas contas para um melhor ajuste e o inferior é dotado de fecho, facilitando colocar e retirar o respirador.</t>
  </si>
  <si>
    <t>3416</t>
  </si>
  <si>
    <t>2394</t>
  </si>
  <si>
    <t>0136</t>
  </si>
  <si>
    <t>Máscara N95 Para Isolamento: Máscara N95 Para Isolamento caixa 50 unidades</t>
  </si>
  <si>
    <t>3417</t>
  </si>
  <si>
    <t>7800</t>
  </si>
  <si>
    <t>0137</t>
  </si>
  <si>
    <t>Máscara  Para Nebulização Adulto: Máscara maleável em PVC atóxico ou material compatível a sua finalidade. Cabeçote permitindo perfeita vedação ao copo de medicamento, que contém em seu interior o micronebulizador propriamente dito. Extensão flexível em PVC atóxico ou material compatível a sua utilização. As conexões entre as peças e a rede devem ser universais e eficientes. O conjunto deve ser resistente aos métodos usuais de desinfecção. Embalagem individual conforme a praxe do fabricante e trazendo externamente os dados de identificação, procedência, número de lote, data de fabricação, prazo de validade e número de registro no Ministério da Saúde. O prazo de validade mínimo deve ser de 12 meses a partir da data de entrega.</t>
  </si>
  <si>
    <t>3418</t>
  </si>
  <si>
    <t>3094</t>
  </si>
  <si>
    <t>0138</t>
  </si>
  <si>
    <t>Máscara Para Nebulização Infantil: Máscara maleável em PVC atóxico ou material compatível a sua finalidade. Cabeçote permitindo perfeita vedação ao copo de medicamento, que contém em seu interior o micronebulizador propriamente dito. Extensão flexível em PVC atóxico ou material compatível a sua utilização. As conexões entre as peças e a rede devem ser universais e eficientes. O conjunto deve ser resistente aos métodos usuais de desinfecção. Embalagem individual conforme a praxe do fabricante e trazendo externamente os dados de identificação, procedência, número de lote, data de fabricação, prazo de validade e número de registro no Ministério da Saúde. O prazo de validade mínimo deve ser de 12 meses a partir da data de entrega</t>
  </si>
  <si>
    <t>3419</t>
  </si>
  <si>
    <t>175803</t>
  </si>
  <si>
    <t>0139</t>
  </si>
  <si>
    <t>Nylon nº 0 45cm  3/8  2,0: Nylon 0 - 45 cm- medindo 3/8   2,0 cm -  caixa com 24 unidades</t>
  </si>
  <si>
    <t>3420</t>
  </si>
  <si>
    <t>175804</t>
  </si>
  <si>
    <t>0140</t>
  </si>
  <si>
    <t>Nylon nº 0 - 45 cm 3/8 3,0 cm -  cx com 24: Nylon 0 - 45 cm- medindo 3/8   2,0 cm -  caixa com 24 unidades</t>
  </si>
  <si>
    <t>3421</t>
  </si>
  <si>
    <t>175805</t>
  </si>
  <si>
    <t>0141</t>
  </si>
  <si>
    <t xml:space="preserve">Nylon nº 2 com agulha caixa com 24 env.: Nylon nº 2 com agulha caixa com 24 env.
</t>
  </si>
  <si>
    <t>3422</t>
  </si>
  <si>
    <t>175806</t>
  </si>
  <si>
    <t>0142</t>
  </si>
  <si>
    <t xml:space="preserve">Nylon nº 3 com agulha cx com 24 env.: Nylon nº 3 com agulha caixa com 24 env.
</t>
  </si>
  <si>
    <t>3423</t>
  </si>
  <si>
    <t>175807</t>
  </si>
  <si>
    <t>0143</t>
  </si>
  <si>
    <t>Nylon nº 4 com agulha caixa com 24 env.: Nylon nº 4 com agulha caixa com 24 env.</t>
  </si>
  <si>
    <t>3424</t>
  </si>
  <si>
    <t>175808</t>
  </si>
  <si>
    <t>0144</t>
  </si>
  <si>
    <t>Nylon nº 5 com agulha caixa com 24 env.: Nylon nº 5 com agulha caixa com 24 env.</t>
  </si>
  <si>
    <t>3425</t>
  </si>
  <si>
    <t>175809</t>
  </si>
  <si>
    <t>0145</t>
  </si>
  <si>
    <t>Nylon nº 6 com agulha caixa com 24 env.: Nylon nº 6 com agulha caixa com 24 env.</t>
  </si>
  <si>
    <t>3426</t>
  </si>
  <si>
    <t>191283</t>
  </si>
  <si>
    <t>0146</t>
  </si>
  <si>
    <t xml:space="preserve">OCULOS PARA PROTEÇÃO: òculos de segurança em policarbonato óptico, com armação de nylon, hastes reguláveis. Filtra 99,9% dos raios UVA/UVB
</t>
  </si>
  <si>
    <t>3427</t>
  </si>
  <si>
    <t>111499</t>
  </si>
  <si>
    <t>0147</t>
  </si>
  <si>
    <t xml:space="preserve">Oftalmoscópio: oftalmoscópio - luz halógena, 04 aberturas inclusive filtro verde, super leve e durável. Oferece todas as funções básicas e é particularmente compacto, resistente a choques e a poeira, sem necessidade de manutenção. Ótica de qualidade e mini formato adequado para o bolso. Lâmpada halógena xhl heine e ótica de alta qualidade - luz muito clara e branca, imagem brilhante. 04 diafragmas diferentes - com todas as funções mais importantes. Cabo e cabeça, duas peças separadas - fácil manuseio, maior versatilidade, acompanha estojo para transporte.
</t>
  </si>
  <si>
    <t>3428</t>
  </si>
  <si>
    <t>175810</t>
  </si>
  <si>
    <t>0148</t>
  </si>
  <si>
    <t>Otoscopio Iluminação: Halogena (lampada Inclusa) transmissão fibra otica ate a ponta, lente de focalização, grande angular e removivel, peso com pilhas 132 g. altura 16,33 cm; Material do cabo inteiramente metalico; acompanha 4 especulos adicionais.</t>
  </si>
  <si>
    <t>3429</t>
  </si>
  <si>
    <t>175811</t>
  </si>
  <si>
    <t>0149</t>
  </si>
  <si>
    <t>Panotico Rapido: Conjunto de 3 x 500 ml , corante nº 1. frasco de 500 ml conjunto para coloração rapidaem hematologia estabelecida por Romanowsky, atuando em 15 segundos, a amostra usada consiste com extensoes de sangue periferico ou outros materiais pertinentes.</t>
  </si>
  <si>
    <t>3430</t>
  </si>
  <si>
    <t>123495</t>
  </si>
  <si>
    <t>0150</t>
  </si>
  <si>
    <t>Papel crepado 60x60 cm 100% celulose 60G/M2 aprox..: Papel crepado 100% celulose, folha 60x60 cm, gramatura mínima 60G/M2, biodegradável, atóxico, hidrorepelente, maleável, resistente a barreira microbiológica eficaz e matenha a esterelidade por 30 dias no mínimo, incinerável e não irritante, para esterelização de artigos médicos-hospitalares por vapor úmido caixa c/ 500 folhas.</t>
  </si>
  <si>
    <t>3431</t>
  </si>
  <si>
    <t>195448</t>
  </si>
  <si>
    <t>0151</t>
  </si>
  <si>
    <t>Papel Grau Cirurgico 10 cm x 100 m - Embalagem Tubular: Papel grau cirúrgico 10 cm x 100 m embalagem tubular papel grau cirúrgico 60 g/m² que garanta resistência mecânica, barreira microbiológica e o controle da porosidade para manutenção da esterelidade, isento de furos, sem corantes repelente a liquidos, resistente a rasgos e indoro. Que apresente cores diferenciadas nos indicadores antes e apos a esterilização. Embalagem apresentando o número de lote de fabricação. Nas dimensões 10 cm x 100m.</t>
  </si>
  <si>
    <t>3432</t>
  </si>
  <si>
    <t>175814</t>
  </si>
  <si>
    <t>0152</t>
  </si>
  <si>
    <t>PAPEL GRAU CIRURGICO 15 CM X 100 M EMBALAGEM TUBULAR: Papel grau cirúrgico 15 cm x 100 m embalagem tubular papel grau cirúrgico 60 g/m² que garanta resistência mecânica, barreira microbiológica e o controle da porosidade para manutenção da esterelidade, isento de furos, sem corantes repelente a liquidos, resistente a rasgos e indoro. Que apresente cores diferenciadas nos indicadores antes e apos a esterilização. Embalagem apresentando o número de lote de fabricação. Nas dimensões 15 cm x 100m.</t>
  </si>
  <si>
    <t>3433</t>
  </si>
  <si>
    <t>175815</t>
  </si>
  <si>
    <t>0153</t>
  </si>
  <si>
    <t>PAPEL GRAU CIRURGICO 20 CM X 100M EMBALAGEM TUBULAR: Papel grau cirúrgico 20 cm x 100 m embalagem tubular papel grau cirúrgico 60 g/m² que garanta resistência mecânica, barreira microbiológica e o controle da porosidade para manutenção da esterelidade, isento de furos, sem corantes repelente a liquidos, resistente a rasgos e indoro. Que apresente cores diferenciadas nos indicadores antes e apos a esterilização. Embalagem apresentando o número de lote de fabricação. Nas dimensões 20 cm x 100m.</t>
  </si>
  <si>
    <t>3434</t>
  </si>
  <si>
    <t>175816</t>
  </si>
  <si>
    <t>0154</t>
  </si>
  <si>
    <t>PAPEL GRAU CIRURGICO 30 CM X 100 M EMBALGEM TUBULAR: Papel grau cirúrgico 30 cm x 100 m embalagem tubular papel grau cirúrgico 60 g/m² que garanta resistência mecânica, barreira microbiológica e o controle da porosidade para manutenção da esterelidade, isento de furos, sem corantes repelente a liquidos, resistente a rasgos e indoro. Que apresente cores diferenciadas nos indicadores antes e apos a esterilização. Embalagem apresentando o número de lote de fabricação. Nas dimensões 30 cm x 100m.</t>
  </si>
  <si>
    <t>3435</t>
  </si>
  <si>
    <t>175817</t>
  </si>
  <si>
    <t>0155</t>
  </si>
  <si>
    <t>PAPEL GRAU CIRURGICO 40 CM X100 M - EMBALAGEM TUBULAR: Papel grau cirúrgico 40 cm x 100 m embalagem tubular papel grau cirúrgico 60 g/m² que garanta resistência mecânica, barreira microbiológica e o controle da porosidade para manutenção da esterelidade, isento de furos, sem corantes repelente a liquidos, resistente a rasgos e indoro. Que apresente cores diferenciadas nos indicadores antes e apos a esterilização. Embalagem apresentando o número de lote de fabricação. Nas dimensões 40 cm x 100m.</t>
  </si>
  <si>
    <t>3436</t>
  </si>
  <si>
    <t>175818</t>
  </si>
  <si>
    <t>0156</t>
  </si>
  <si>
    <t>PAPEL GRAU CIRURGICO 50CM X 100 M - EMBALAGEM TUBULAR: Papel grau cirúrgico 50 cm x 100 m embalagem tubular papel grau cirúrgico 60 g/m² que garanta resistência mecânica, barreira microbiológica e o controle da porosidade para manutenção da esterelidade, isento de furos, sem corantes repelente a liquidos, resistente a rasgos e indoro. Que apresente cores diferenciadas nos indicadores antes e apos a esterilização. Embalagem apresentando o número de lote de fabricação. Nas dimensões 50 cm x 100m.</t>
  </si>
  <si>
    <t>3437</t>
  </si>
  <si>
    <t>175819</t>
  </si>
  <si>
    <t>0157</t>
  </si>
  <si>
    <t>PAPEL GRAU CIRURGICO 60CM X 100 M - EMBALAGEM TUBULAR: Papel grau cirúrgico 60 cm x 100 m embalagem tubular papel grau cirúrgico 60 g/m² que garanta resistência mecânica, barreira microbiológica e o controle da porosidade para manutenção da esterelidade, isento de furos, sem corantes repelente a liquidos, resistente a rasgos e indoro. Que apresente cores diferenciadas nos indicadores antes e apos a esterilização. Embalagem apresentando o número de lote de fabricação. Nas dimensões 60 cm x 100m.</t>
  </si>
  <si>
    <t>3438</t>
  </si>
  <si>
    <t>195624</t>
  </si>
  <si>
    <t>0158</t>
  </si>
  <si>
    <t xml:space="preserve">Papel Lençol 50x70 cm: Composição: 100% celulose reciclada com fiblas naturais. Não estéril, uso único. Validade: 5 anos apos a data de fabricação. Rolo.
</t>
  </si>
  <si>
    <t>3439</t>
  </si>
  <si>
    <t>195625</t>
  </si>
  <si>
    <t>0159</t>
  </si>
  <si>
    <t xml:space="preserve">Papel para Cardiotocógrafia: Papel para cardiotocógrafi bistos CBT 300 Fs 130-120 -30R-01-130x120x24mts. 200 folhas, pacote com 5 blocos.
</t>
  </si>
  <si>
    <t>3440</t>
  </si>
  <si>
    <t>9955</t>
  </si>
  <si>
    <t>0160</t>
  </si>
  <si>
    <t>Pilha 2032 p/ Glicossímetro: Pilha de lítio tipo moeda  - formato CR2032 - Embalagem de 5 unidade. Podem ser usadas em muitas aplicações, em relógios e como fontes de alimentação de memórias em chip, que requerem longa fiabilidade (mais de 10 anos) para motherboards, PDAs e comandos de automóvel.
 Cartela com 5 unidades
. Tensão V. 3.0</t>
  </si>
  <si>
    <t>3441</t>
  </si>
  <si>
    <t>117717</t>
  </si>
  <si>
    <t>0161</t>
  </si>
  <si>
    <t xml:space="preserve">Pilha Pequena AA Recarregável: Pilha Pequena AA Recarregável
</t>
  </si>
  <si>
    <t>3442</t>
  </si>
  <si>
    <t>10339</t>
  </si>
  <si>
    <t>0162</t>
  </si>
  <si>
    <t>Pinça Allys de 15 cm: Pinça Allys de 15 cm 5x6 dentes aço inoxidável.</t>
  </si>
  <si>
    <t>3443</t>
  </si>
  <si>
    <t>125512</t>
  </si>
  <si>
    <t>0163</t>
  </si>
  <si>
    <t>Pinça anatomicas dissecçao 16 cm p/ uso geral: COnfeccionada em aço inox</t>
  </si>
  <si>
    <t>3444</t>
  </si>
  <si>
    <t>120152</t>
  </si>
  <si>
    <t>0164</t>
  </si>
  <si>
    <t>Pinça de Biopsia de Colo Uterino 24 Cm: Destina-se a coleta através de biopsia de colo uterino para exame laboratorial. Pinça Professor Medina ABC 24cm - 2mm. Material: Produto confeccionado em aço inoxidável cirúrgicos. Embalagem plástica individual, constando os dados de identificação, procedência e rastrabilidade.</t>
  </si>
  <si>
    <t>3445</t>
  </si>
  <si>
    <t>195401</t>
  </si>
  <si>
    <t>0165</t>
  </si>
  <si>
    <t xml:space="preserve">Pinça Dente de Rato 14 cm: Confeccionada em aço inox de alta qualidade. 
</t>
  </si>
  <si>
    <t>3446</t>
  </si>
  <si>
    <t>175820</t>
  </si>
  <si>
    <t>0166</t>
  </si>
  <si>
    <t>Pinça Hemostática curva 16 cm: Pinça Hemostática 16 cm , instrumento cirurgico articulado não cortante, utilizada para hemostasia, produzido em aço inoxidavel, com extra tratamento contra oxidação, hastes arredondadas.</t>
  </si>
  <si>
    <t>3447</t>
  </si>
  <si>
    <t>111453</t>
  </si>
  <si>
    <t>0167</t>
  </si>
  <si>
    <t xml:space="preserve">Pinça Hemostática Kelly Curva, aço inox: É usada para pinçamento (Hemostasia). Produto confeccionado em aço inoxidável AISI-420; ponta curva, com srrilha.
</t>
  </si>
  <si>
    <t>3448</t>
  </si>
  <si>
    <t>8744</t>
  </si>
  <si>
    <t>0168</t>
  </si>
  <si>
    <t>Pinça Hemostática Reta de 16 Cm: Pinça Kelly, instrumento cirúrgico articulado não cortante, utilizada para hemotasia, produzido em aço inoxidável com extra tratamento contra oxidação, hastes arredondadas e muito macias, facilitando na hora do travamento e destravamento da pinça.</t>
  </si>
  <si>
    <t>3449</t>
  </si>
  <si>
    <t>120151</t>
  </si>
  <si>
    <t>0169</t>
  </si>
  <si>
    <t>Ponta Bola EM 14 4,0-120mm: Ponta Bola EM 14 4,0-120mm</t>
  </si>
  <si>
    <t>3450</t>
  </si>
  <si>
    <t>118675</t>
  </si>
  <si>
    <t>0170</t>
  </si>
  <si>
    <t>Porta Agulha Média: Porta Agulha Média inox - com serrilha 16cm. Confeccionado em aço inoxidável, com serrilha.</t>
  </si>
  <si>
    <t>3451</t>
  </si>
  <si>
    <t>195626</t>
  </si>
  <si>
    <t>0171</t>
  </si>
  <si>
    <t xml:space="preserve">Preservativo Masculino 52mm: Preservativo masculino 52 mm Preservativo Masculino sem lubrificante : Confeccionado em látex natural, liso ou texturizado, resistente, atóxico, hipoalergêrnico, formato anatômico com borda acabada em
forma de bainha e reservatório na extremidade distal. Isento de bolhas, falhas, rugas, furos,
fissuras ou defeito que prejudique seu uso. Embalagem individual conforme a praxe do
fabricante e trazendo externamente os dados de identificação, procedência, número de lote,
data de fabricação, prazo de validade e número do registro do Ministério da Saúde. O prazo
de validade deve ser de 12 (doze) meses a partir da data de entrega. O preservativo deverá
atender a RDC nº 3 de 08/01/2002 da ANVISA.
Embalagem : O produto ofertado deverá ser acondicionado individualmente de acordo com a
praxe do fabricante, garantindo sua integridade durante o transporte, armazenamento até o
uso. Rotulados conforme a Legislação em vigor.
Caixa com 144
Deverão os dados escritos serem impressos na embalagem, nos moldes previstos na RDC
nº 03 de 08/01/02 e impressos em cores contratadas que possibilitem perfeito aferimento e
leitura das informações constantes na embalagem.
</t>
  </si>
  <si>
    <t>3452</t>
  </si>
  <si>
    <t>4306</t>
  </si>
  <si>
    <t>0172</t>
  </si>
  <si>
    <t>PVPI degermante: PVPI degermante, frasco de 100 ml</t>
  </si>
  <si>
    <t>3453</t>
  </si>
  <si>
    <t>195398</t>
  </si>
  <si>
    <t>0173</t>
  </si>
  <si>
    <t>P.V.P.I Dergemante 1000ml: Frasco com 01 litro</t>
  </si>
  <si>
    <t>3454</t>
  </si>
  <si>
    <t>4510</t>
  </si>
  <si>
    <t>0174</t>
  </si>
  <si>
    <t>PVPI tópico: P.V.P.I tópico, frasco de 01 litro</t>
  </si>
  <si>
    <t>3455</t>
  </si>
  <si>
    <t>195399</t>
  </si>
  <si>
    <t>0175</t>
  </si>
  <si>
    <t>P.V.P.I Tópico 100ml: Frasco de 100ml</t>
  </si>
  <si>
    <t>3456</t>
  </si>
  <si>
    <t>175827</t>
  </si>
  <si>
    <t>0176</t>
  </si>
  <si>
    <t>SACO DE LIXO BRANCO LEITOSO 30 L C/ 100: Saco plástico para lixo "hospitalar", na cor branco leitoso, com capacidade para 30 litros, medido no mínimo 59 cm de largura x 62cm de altura, espessura mínima de 0,08mm, confeccionado dentro das normas ABNT NBR 9191/2002, com resina termoplástico virgem e demais normas complementares constantes aplicáveis, devendo constar em cada saco a inscrição e símbolo de material "infectante" e "substância 6.2", acondicionado em pacotes com 100 unidades, com peso mínimo de 4,0kg.</t>
  </si>
  <si>
    <t>3457</t>
  </si>
  <si>
    <t>175826</t>
  </si>
  <si>
    <t>0177</t>
  </si>
  <si>
    <t>SACO DE LIXO BRANCO LEITOSO 50 L C/ 100: Saco de lixo branco leitoso. Reforçado para acondicionar resíduos sólidos de saúde infectados. Pacote com 100 unidades</t>
  </si>
  <si>
    <t>3458</t>
  </si>
  <si>
    <t>8716</t>
  </si>
  <si>
    <t>0178</t>
  </si>
  <si>
    <t>Scalp nº 19: Scalp nº 19 - estéril, atóxico, apirogênico, agulha com bisel curto, biangulado, trifacetado, de aplicação precisa, protetorde agulha rígido cobrindo toda a extensão, asas de empunhadeira (borboleta) flexíveis de perfil delgado, com gravação docalibre em uma das asas, tubo extensor em PVC transparente, livre de dobras, com tampa tipo rosca e conector tipoLUER-LOCK, esterilizado em embalagem c/ filme plástico, papel grau cirúrgico com data de esterilização, número de lote  validade na embalagem individual</t>
  </si>
  <si>
    <t>3459</t>
  </si>
  <si>
    <t>8715</t>
  </si>
  <si>
    <t>0179</t>
  </si>
  <si>
    <t>Scalp nº 21: Scalp nº 21 - estéril, atóxico, apirogênico, agulha com bisel curto, biangulado, trifacetado, de aplicação precisa, protetorde agulha rígido cobrindo toda a extensão, asas de empunhadeira (borboleta) flexíveis de perfil delgado, com gravação docalibre em uma das asas, tubo extensor em PVC transparente, livre de dobras, com tampa tipo rosca e conector tipoLUER-LOCK, esterilizado em embalagem c/ filme plástico, papel grau cirúrgico com data da esterilização, número de lote e validade na embalagem individual.</t>
  </si>
  <si>
    <t>3460</t>
  </si>
  <si>
    <t>8717</t>
  </si>
  <si>
    <t>0180</t>
  </si>
  <si>
    <t>Scalp nº 23: Scalp nº 23 - estéril, atóxico, apirogênico, agulha com bisel curto, biangulado, trifacetado, de aplicação precisa, protetorde agulha rígido cobrindo toda a extensão, asas de empunhadeira (borboleta) flexíveis de perfil delgado, com gravação docalibre em uma das asas, tubo extensor em PVC transparente, livre de dobras, com tampa tipo rosca e conector tipoLUER-LOCK, esterilizado em embalagem c/ filme plástico, papel grau cirúrgico com data da esterilização, número de lote e validade na embalagem individual.</t>
  </si>
  <si>
    <t>3461</t>
  </si>
  <si>
    <t>8714</t>
  </si>
  <si>
    <t>0181</t>
  </si>
  <si>
    <t>Scalp nº 25: Scalp nº 25 - estéril, atóxico, apirogênico, agulha com bisel curto, biangulado, trifacetado, de aplicação precisa, protetorde agulha rígido cobrindo toda a extensão, asas de empunhadeira (borboleta) flexíveis de perfil delgado, com gravação docalibre em uma das asas, tubo extensor em PVC transparente, livre de dobras, com tampa tipo rosca e conector tipoLUER-LOCK, esterilizado em embalagem c/ filme plástico, papel grau cirúrgico com data da esterilização, número de lote e validade na embalagem individual.</t>
  </si>
  <si>
    <t>3462</t>
  </si>
  <si>
    <t>8713</t>
  </si>
  <si>
    <t>0182</t>
  </si>
  <si>
    <t>Scalp nº 27: Scalp nº 27 - estéril, atóxico, apirogênico, agulha com bisel curto, biangulado, trifacetado, de aplicação precisa, protetorde agulha rígido cobrindo toda a extensão, asas de empunhadeira (borboleta) flexíveis de perfil delgado, com gravação docalibre em uma das asas, tubo extensor em PVC transparente, livre de dobras, com tampa tipo rosca e conector tipoLUER-LOCK, esterilizado em embalagem c/ filme plástico, papel grau cirúrgico com data da esterilização, número de lote e validade na embalagem individual.</t>
  </si>
  <si>
    <t>3463</t>
  </si>
  <si>
    <t>4512</t>
  </si>
  <si>
    <t>0183</t>
  </si>
  <si>
    <t>Seringa 10 Ml Sem Agulha: Seringa hipodérmica descartável. Confeccionada em plástico transparente, atóxico, apirogênico. Cilindro com escala de graduação visível, com anel de retenção, flange com formato adequado, êmbolo com pistão lubrificado, bico central sem agulha. Estéril, em embalagem de papel grau cirúrgico, constando externamente os dados de identificação e procedência, data e tipo da esterilização, prazo de validade e registro no Ministerio da Saúde.</t>
  </si>
  <si>
    <t>3464</t>
  </si>
  <si>
    <t>4513</t>
  </si>
  <si>
    <t>0184</t>
  </si>
  <si>
    <t>Seringa 20 Ml Sem Agulha: Seringa hipodérmica descartável 20 ml. Confeccionada em plástico transparente, atóxico, apirogênico. Cilindro com escala de graduação visível, com anel de retenção, flange com formato adequado, êmbolo com pistão lubrificado, bico central sem agulha. Estéril, em embalagem de papel grau cirúrgico, constando externamente os dados de identificação e procedência, data e tipo da esterilização, prazo de validade e registro em no Ministério da Saúde.</t>
  </si>
  <si>
    <t>3465</t>
  </si>
  <si>
    <t>4514</t>
  </si>
  <si>
    <t>0185</t>
  </si>
  <si>
    <t>Seringa 3 Ml Sem Agulha: Seringa hipodérmica descartável. Confeccionada em plástico transparente, atóxico, apirogênico. Cilindro com escala de graduação visível, com anel de retenção, flange com formato adequado, êmbolo com pistão lubrificado, bico central sem agulha. Estéril, em embalagem de papel grau cirúrgico, constando externamente os dados de identificação e procedência, data e tipo da esterilização, prazo de validade e registro em Órgão competente.     Apresentação: 3ml</t>
  </si>
  <si>
    <t>3466</t>
  </si>
  <si>
    <t>4515</t>
  </si>
  <si>
    <t>0186</t>
  </si>
  <si>
    <t>Seringa 5 Ml Sem Agulha: Seringa hipodérmica descartável. Confeccionada em plástico transparente, atóxico, apirogênico. Cilindro com escala de graduação visível, com anel de retenção, flange com formato adequado, êmbolo com pistão lubrificado, bico central sem agulha. Estéril, em embalagem de papel grau cirúrgico, constando externamente os dados de identificação e procedência, data e tipo da esterilização, prazo de validade e registro em Órgão competente</t>
  </si>
  <si>
    <t>3467</t>
  </si>
  <si>
    <t>126357</t>
  </si>
  <si>
    <t>0187</t>
  </si>
  <si>
    <t xml:space="preserve">Seringa 60ML: Seringa estéril descartável 60 ml sem agulha de uso único. Confeccionada em polipropileno e constituida por cilindro, êmbolo e graduação até 60ml. Ocilindro é divido em corpo cokm siliconização interna, bico tipo Luer-Lok. O êmbolo é dividido em hastes e rolhas de borrcha. Esvcala de graduação em negrito. Esterelizada em óxido de etileno. </t>
  </si>
  <si>
    <t>3468</t>
  </si>
  <si>
    <t>8700</t>
  </si>
  <si>
    <t>0188</t>
  </si>
  <si>
    <t>Seringa Com Agulha 1 ml Tuberculina: Seringas - com agulha (13x4,5; 13x0,38mm), volume nominal 1ml. Graduação; intervalo 0,1 em 0,1ml com subdivisão 0,01 ml; Pistãoi - permite ajustes do pistão no quando da injeção, retirando todo o medicamento. Escala de graduação; apresenta alto graude precisão, traços e números de inscrição claros e legíveis. Esterelização: Óxidos de Etileno, validade de 05 anos da de fabricação. Embalagem embaladas em invólucro apropriado, garantindo integridade e esterelidade ao produto durante armazenamento e até o momento do uso. Pétalade abertura da embalagem não pode ser fechada apos aberta.</t>
  </si>
  <si>
    <t>3469</t>
  </si>
  <si>
    <t>120153</t>
  </si>
  <si>
    <t>0189</t>
  </si>
  <si>
    <t>Seringa descartavel com agulha 12,7 x 0,30 mm para aplicação de insulina: Seringa descartavel com agulha 12,7 x 0,30 mm, plástica, transparente, de 03 partes, com êmbolo de borracha siliconizada, graduação impressa no corpo, em unidades para insulinoterapia 100 UI, estéril, embalada individualmente</t>
  </si>
  <si>
    <t>3470</t>
  </si>
  <si>
    <t>195449</t>
  </si>
  <si>
    <t>0190</t>
  </si>
  <si>
    <t xml:space="preserve">Seringa Estéril descartável 60ml s/ agulha: Seringa Estéril descartável 60 ml s/ agulha - Seringa, estéril, descartável, de uso único. Confeccionada em polipropileno e constituída por cilindro, êmbolo e graduação até 60 ml. O cilindro é dividido em corpo com siliconização interna, bico tipo Luer-Lok. O êmbolo é dividido em haste e rolha de borracha. Escala de graduaçã em negrito. Esterelizada em óxido de etileno
</t>
  </si>
  <si>
    <t>uni</t>
  </si>
  <si>
    <t>3471</t>
  </si>
  <si>
    <t>3093</t>
  </si>
  <si>
    <t>0191</t>
  </si>
  <si>
    <t>Solução Schiller- lugol 2%: Solução Schiller 2% - Frasco de 500 mlcom concetração de soluto de 2%</t>
  </si>
  <si>
    <t>3472</t>
  </si>
  <si>
    <t>175841</t>
  </si>
  <si>
    <t>0192</t>
  </si>
  <si>
    <t>Sonda de Aspiração traqueal 8,0: Tubo PVC atoxico, flexivel conector e valvula de pressão negativa distal interminente, a valvula permite variaçoes na pressão de sucção de secreçoes permitindo perfomace muito superior ao procedimento. Sonda suga 04 a 08 40 cm aberta 02 furos, sonda suga 10 a 24 49 cm abertura 02 furos.</t>
  </si>
  <si>
    <t>3473</t>
  </si>
  <si>
    <t>195402</t>
  </si>
  <si>
    <t>0193</t>
  </si>
  <si>
    <t xml:space="preserve">Sonda de Foley  2 vias nº10: Sonda de Foley  2 vias n°10 - em elastano de látex, recoberto por silicone, cilindrico, embalagem individual caixa com 10 unidades
</t>
  </si>
  <si>
    <t>3474</t>
  </si>
  <si>
    <t>118313</t>
  </si>
  <si>
    <t>0194</t>
  </si>
  <si>
    <t>Sonda de Foley 2 vias nº14: Sonda de Foley 2 vias nº 14 em Elastano de latex, recoberto por silicone, cilindrico, embalagem individual- Caixa com 10 unidades</t>
  </si>
  <si>
    <t>3475</t>
  </si>
  <si>
    <t>113687</t>
  </si>
  <si>
    <t>0195</t>
  </si>
  <si>
    <t>Sonda de Foley 2vias nº 16: Sonda de Foley 2 vias nº16 em Elastano de latex, recoberto por silicone, cilindrico, embalagem individual - caixa com 10 unidades</t>
  </si>
  <si>
    <t>3476</t>
  </si>
  <si>
    <t>113688</t>
  </si>
  <si>
    <t>0196</t>
  </si>
  <si>
    <t>Sonda de Foley 2 vias nº18: Sonda de Foley 2 vias nº18 em Elastano de latex, recoberto por silicone, cilindrico, embalagem individual - caixa com 10 unidades</t>
  </si>
  <si>
    <t>3477</t>
  </si>
  <si>
    <t>124611</t>
  </si>
  <si>
    <t>0197</t>
  </si>
  <si>
    <t>Sonda de Foley 2 vias nº22: Sonda de Foley 2 vias nº22 em elastano de látex, recoberto por silicone, cilíndrico, embalagem individual - caixa com 10 unidades</t>
  </si>
  <si>
    <t>3478</t>
  </si>
  <si>
    <t>175839</t>
  </si>
  <si>
    <t>0198</t>
  </si>
  <si>
    <t>Sonda de Foley 2vias nº 24. caixa com 10 unidades: Sonda de Foley 2 vias nº 24, em elastano de látex, recoberto por silicone, cilindrico, embalagem individual caixa com 10 unidades</t>
  </si>
  <si>
    <t>3479</t>
  </si>
  <si>
    <t>132069</t>
  </si>
  <si>
    <t>0199</t>
  </si>
  <si>
    <t xml:space="preserve">Sonda de Foley nº 12 2 vias: Sonda de Foley nº 12 2 vias -  em elastano de látex, recoberto por silicone, cilindrico, embalagem individual - caixa com 10 unidades
</t>
  </si>
  <si>
    <t>3480</t>
  </si>
  <si>
    <t>113689</t>
  </si>
  <si>
    <t>0200</t>
  </si>
  <si>
    <t>Sonda de Foley nº20: Sonda de Foley 2 vias nº20 em Elastano de latex, recoberto por silicone, cilindrico, embalagem individual - caixa com 10 unidades</t>
  </si>
  <si>
    <t>3481</t>
  </si>
  <si>
    <t>118312</t>
  </si>
  <si>
    <t>0201</t>
  </si>
  <si>
    <t xml:space="preserve">Sonda de Foley nº8: Sonda de Foley nº8, em elastano de látex, recoberto po silicone, cilindrico, embalagem individual caixa com 10 unidades </t>
  </si>
  <si>
    <t>3482</t>
  </si>
  <si>
    <t>195403</t>
  </si>
  <si>
    <t>0202</t>
  </si>
  <si>
    <t>Sonda Nasogastrica N°16: Sonda Nasogastrica - tubo de cloreto de polivinila (PVC) nº16 - caixa com 10 unidades.</t>
  </si>
  <si>
    <t>3483</t>
  </si>
  <si>
    <t>195405</t>
  </si>
  <si>
    <t>0203</t>
  </si>
  <si>
    <t>Sonda Nasogastrica  Nº06: Sonda Nasogastrica - tubo de cloreto de polivinila (PVC) nº06 - caixa com 10 unidades.</t>
  </si>
  <si>
    <t>3484</t>
  </si>
  <si>
    <t>175829</t>
  </si>
  <si>
    <t>0204</t>
  </si>
  <si>
    <t>SONDA VESICAL DE ALIVIO Nº 08: PVC ATOXICO SILICONADO (PACOTE COM 30)</t>
  </si>
  <si>
    <t>3485</t>
  </si>
  <si>
    <t>175830</t>
  </si>
  <si>
    <t>0205</t>
  </si>
  <si>
    <t>SONDA VESICAL DE ALIVIO Nº  10: PVC atóxico siliconizado - pacote com 50 unidades</t>
  </si>
  <si>
    <t>3486</t>
  </si>
  <si>
    <t>175831</t>
  </si>
  <si>
    <t>0206</t>
  </si>
  <si>
    <t>SONDA VESICAL DE ALIVIO Nº 12: PVC ATOXICO SILICONADO (PACOTE COM 50)</t>
  </si>
  <si>
    <t>3487</t>
  </si>
  <si>
    <t>175832</t>
  </si>
  <si>
    <t>0207</t>
  </si>
  <si>
    <t>SONDA VESICAL DE ALIVIO Nº 14: PVC atóxico siliconizado - Pacote com 50 unidades</t>
  </si>
  <si>
    <t>3488</t>
  </si>
  <si>
    <t>175833</t>
  </si>
  <si>
    <t>0208</t>
  </si>
  <si>
    <t>SONDA VESICAL DE ALIVIO Nº 16: PVC ATOXICO SILICONADO (PACOTE COM 30)</t>
  </si>
  <si>
    <t>3489</t>
  </si>
  <si>
    <t>175828</t>
  </si>
  <si>
    <t>0209</t>
  </si>
  <si>
    <t>SONDA VESICAL DE ALIVIO Nº 6: PVC ATOXICO SILICONADO (PACOTE COM 30)</t>
  </si>
  <si>
    <t>3490</t>
  </si>
  <si>
    <t>133464</t>
  </si>
  <si>
    <t>0210</t>
  </si>
  <si>
    <t>Soro fisiológico 100 ML: Soro fisiológico 100ml -  Solução estéril e apirogênica; embalagem em polipropileno; transparente ; alça giratória 360º e retrátil; lacre de  segurança metálico; um bico com duas entradas, que facilitam a inserção a inserção de medicamentos; registrados  pelo MS.</t>
  </si>
  <si>
    <t>3491</t>
  </si>
  <si>
    <t>133465</t>
  </si>
  <si>
    <t>0211</t>
  </si>
  <si>
    <t>Soro fisiológico 250 ML: Solução estéril e apirogênica; embalagem em polipropileno transparente, alça giratória 360° e retrátil , lacre de seguranção, metálico, um bico com 02 entradas que facilitam a inserção de medicamentos, resgistrado pelo Ministério da Saúde. Caixa com 40 unidades</t>
  </si>
  <si>
    <t>3492</t>
  </si>
  <si>
    <t>133466</t>
  </si>
  <si>
    <t>0212</t>
  </si>
  <si>
    <t>Soro fisiológico 500 ML: Solução estéril e apirogênica; embalagem em polipropileno transparente, alça giratória 360° e retrátil , lacre de seguranção, metálico, um bico com 02 entradas que facilitam a inserção de medicamentos, resgistrado pelo Ministério da Saúde. Caixa com 30 unidades</t>
  </si>
  <si>
    <t>3493</t>
  </si>
  <si>
    <t>175842</t>
  </si>
  <si>
    <t>0213</t>
  </si>
  <si>
    <t>Soro Glicosado 250 ml: Solução estéril e apirogênica; embalagem em polipropileno transparente, alça giratória 360° e retrátil , lacre de seguranção, metálico, um bico com 02 entradas que facilitam a inserção de medicamentos, resgistrado pelo Ministério da Saúde. Caixa com 48 unidades</t>
  </si>
  <si>
    <t>3494</t>
  </si>
  <si>
    <t>175843</t>
  </si>
  <si>
    <t>0214</t>
  </si>
  <si>
    <t>Soro Glicosado 500 ml: Solução estéril e apirogênica; embalagem em polipropileno transparente, alça giratória 360° e retrátil , lacre de seguranção, metálico, um bico com 02 entradas que facilitam a inserção de medicamentos, resgistrado pelo Ministério da Saúde. Caixa com 40 unidades</t>
  </si>
  <si>
    <t>3495</t>
  </si>
  <si>
    <t>134004</t>
  </si>
  <si>
    <t>0215</t>
  </si>
  <si>
    <t>Suporte de Soro: SUPORTE DE SORO
Suporte de Soro - Altura regulável; Capacidade para 04 frascos. HAstes cromado. Pés esmaltados. Com rodízios</t>
  </si>
  <si>
    <t>3496</t>
  </si>
  <si>
    <t>4516</t>
  </si>
  <si>
    <t>0216</t>
  </si>
  <si>
    <t>Termômetro - Cabo extensor: Termômetro - Cabo extensor</t>
  </si>
  <si>
    <t>3497</t>
  </si>
  <si>
    <t>134330</t>
  </si>
  <si>
    <t>0217</t>
  </si>
  <si>
    <t>Termômetro Clínico Digital: Termômetro resistente a água, possui memória da última leitura e possui um alarme qua avisa quando o resultado está disponivel. Caracteristicas: resistente água, com água, com aviso sonoro, com memoria da última leitura. Garantia de 01 nano para defeitos de fabricação.</t>
  </si>
  <si>
    <t>3498</t>
  </si>
  <si>
    <t>8752</t>
  </si>
  <si>
    <t>0218</t>
  </si>
  <si>
    <t>Termômetro Clínico Prismático: Termômetro Clínico Prismático</t>
  </si>
  <si>
    <t>3499</t>
  </si>
  <si>
    <t>134828</t>
  </si>
  <si>
    <t>0219</t>
  </si>
  <si>
    <t>Termômetro digital: Termômetro digital interno/externo máximo/mínimo com alarme , fabricado em plástico ABS.SENSOR, com ponteira plástica em cabo de 1.80cm display de cristal líquido ICD de três  dígitos.</t>
  </si>
  <si>
    <t>3500</t>
  </si>
  <si>
    <t>7790</t>
  </si>
  <si>
    <t>0220</t>
  </si>
  <si>
    <t>Tesoura Cirúrgica  aço inox curva 15 cm: Tesoura Cirúrgica  aço inox, 15 cm, com ponta  F/F</t>
  </si>
  <si>
    <t>3501</t>
  </si>
  <si>
    <t>10343</t>
  </si>
  <si>
    <t>0221</t>
  </si>
  <si>
    <t>Tesoura Cirúrgica aço inox reta 15 cm: Tesoura Cirúrgica aço inox reta 15 cm, ponta fina</t>
  </si>
  <si>
    <t>3502</t>
  </si>
  <si>
    <t>10344</t>
  </si>
  <si>
    <t>0222</t>
  </si>
  <si>
    <t>Tesoura reta aço inox 12 cm: Tesoura reta aço inox 12 cm, em aço inox, para retirada de ponto</t>
  </si>
  <si>
    <t>3503</t>
  </si>
  <si>
    <t>133520</t>
  </si>
  <si>
    <t>0223</t>
  </si>
  <si>
    <t>Tira para Glicosímetro cx/ com 50: Tira para Glicosímetro cx/ com 50 - A empresa vencedora devera fornecer 20 aparelhos de glicosimentro na primeira solicitação de compra, e de acordo com o desgaste do produto, repor durante todo o período de validade de processo.</t>
  </si>
  <si>
    <t>3504</t>
  </si>
  <si>
    <t>195418</t>
  </si>
  <si>
    <t>0224</t>
  </si>
  <si>
    <t>Touca de Proteção: Touca de proteção sanfonada em formato de tiras fabricadas em tecidos não tecido (TNT), com elastico simples, atoxicos,descartavel, de uso único, 100% polipropileno. Embalagem com 100 Unidades.</t>
  </si>
  <si>
    <t>3505</t>
  </si>
  <si>
    <t>10987</t>
  </si>
  <si>
    <t>0225</t>
  </si>
  <si>
    <t>Toucas Descartáveis: Touca descartável, com elástico, sanfonada que molda-se confortavelmente à cabeça e cabelo, elastico revestido, propociona melhor vedação duranmte sua utilização, solda por ultrasomcor branca, resistente. Embalagem: pacote com 100 unidades, com identificação de lote e prazo de validade na embalagem.</t>
  </si>
  <si>
    <t>3506</t>
  </si>
  <si>
    <t>175845</t>
  </si>
  <si>
    <t>0226</t>
  </si>
  <si>
    <t>Tubo de Coleta: Tubo siliconado, destinado para analises que utilizem soro;esteril a vacuo com atvador de coagulo, volume de aspiração; 4 ml, dimensão 13 x75 mm ou 13 x 100 mm , provido de tampa de borracha e capa protetora. embalagem com 100 unidades</t>
  </si>
  <si>
    <t>3507</t>
  </si>
  <si>
    <t>175844</t>
  </si>
  <si>
    <t>0227</t>
  </si>
  <si>
    <t>Tubo de Latex (garrote): Diametro externo 12 mm interno 6mm Pacote com 15 metros, registro na Anvisa  802860.006</t>
  </si>
  <si>
    <t>Metro Linear</t>
  </si>
  <si>
    <t>3508</t>
  </si>
  <si>
    <t>132072</t>
  </si>
  <si>
    <t>0228</t>
  </si>
  <si>
    <t>Vaselina líquida , frasco com 1 litro: Vaselina líquida , frasco com 1 litro</t>
  </si>
  <si>
    <t>3509</t>
  </si>
  <si>
    <t>Valor Total R$</t>
  </si>
  <si>
    <t xml:space="preserve">Validade da Proposta:    </t>
  </si>
  <si>
    <t>digite aqui a validade da proposta em Dias (Mínimo de 60 dias)</t>
  </si>
  <si>
    <t>Digite aqui Local e Data</t>
  </si>
  <si>
    <t xml:space="preserve">     </t>
  </si>
  <si>
    <t>Declaro que nos preços propostos encontra-se incluídos todos os tributos, encargos sociais, frete até o destino e quaisquer outros ônus que porventura possam recair sobre o fornecimento do objeto da presente licitação; que estou de acordo com todas as normas deste edital e seus anexos.</t>
  </si>
  <si>
    <t>Assinatura e Carimbo da Empresa</t>
  </si>
  <si>
    <t>(Digite aqui)</t>
  </si>
</sst>
</file>

<file path=xl/styles.xml><?xml version="1.0" encoding="utf-8"?>
<styleSheet xmlns="http://schemas.openxmlformats.org/spreadsheetml/2006/main">
  <numFmts count="17">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quot;R$ &quot;#,##0_);\(&quot;R$ &quot;#,##0\)"/>
    <numFmt numFmtId="165" formatCode="&quot;R$ &quot;#,##0_);[Red]\(&quot;R$ &quot;#,##0\)"/>
    <numFmt numFmtId="166" formatCode="&quot;R$ &quot;#,##0.00_);\(&quot;R$ &quot;#,##0.00\)"/>
    <numFmt numFmtId="167" formatCode="&quot;R$ &quot;#,##0.00_);[Red]\(&quot;R$ &quot;#,##0.00\)"/>
    <numFmt numFmtId="168" formatCode="_(&quot;R$ &quot;* #,##0_);_(&quot;R$ &quot;* \(#,##0\);_(&quot;R$ &quot;* &quot;-&quot;_);_(@_)"/>
    <numFmt numFmtId="169" formatCode="_(* #,##0_);_(* \(#,##0\);_(* &quot;-&quot;_);_(@_)"/>
    <numFmt numFmtId="170" formatCode="_(&quot;R$ &quot;* #,##0.00_);_(&quot;R$ &quot;* \(#,##0.00\);_(&quot;R$ &quot;* &quot;-&quot;??_);_(@_)"/>
    <numFmt numFmtId="171" formatCode="_(* #,##0.00_);_(* \(#,##0.00\);_(* &quot;-&quot;??_);_(@_)"/>
    <numFmt numFmtId="172" formatCode="###,###,##0.00"/>
  </numFmts>
  <fonts count="38">
    <font>
      <sz val="10"/>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4"/>
      <name val="Arial"/>
      <family val="0"/>
    </font>
    <font>
      <b/>
      <sz val="10"/>
      <name val="Arial"/>
      <family val="0"/>
    </font>
    <font>
      <b/>
      <sz val="10"/>
      <color indexed="10"/>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7" fillId="29" borderId="1" applyNumberFormat="0" applyAlignment="0" applyProtection="0"/>
    <xf numFmtId="0" fontId="28" fillId="30"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9"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30" fillId="21" borderId="5" applyNumberFormat="0" applyAlignment="0" applyProtection="0"/>
    <xf numFmtId="169"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6" applyNumberFormat="0" applyFill="0" applyAlignment="0" applyProtection="0"/>
    <xf numFmtId="0" fontId="35" fillId="0" borderId="7" applyNumberFormat="0" applyFill="0" applyAlignment="0" applyProtection="0"/>
    <xf numFmtId="0" fontId="36" fillId="0" borderId="8" applyNumberFormat="0" applyFill="0" applyAlignment="0" applyProtection="0"/>
    <xf numFmtId="0" fontId="36" fillId="0" borderId="0" applyNumberFormat="0" applyFill="0" applyBorder="0" applyAlignment="0" applyProtection="0"/>
    <xf numFmtId="0" fontId="37" fillId="0" borderId="9" applyNumberFormat="0" applyFill="0" applyAlignment="0" applyProtection="0"/>
    <xf numFmtId="171" fontId="0" fillId="0" borderId="0" applyFont="0" applyFill="0" applyBorder="0" applyAlignment="0" applyProtection="0"/>
  </cellStyleXfs>
  <cellXfs count="25">
    <xf numFmtId="0" fontId="0" fillId="0" borderId="0" xfId="0" applyAlignment="1">
      <alignment/>
    </xf>
    <xf numFmtId="0" fontId="18" fillId="33" borderId="0" xfId="0" applyFont="1" applyAlignment="1" applyProtection="1">
      <alignment horizontal="center" vertical="center"/>
      <protection/>
    </xf>
    <xf numFmtId="0" fontId="19" fillId="0" borderId="10" xfId="0" applyFont="1" applyBorder="1" applyAlignment="1" applyProtection="1">
      <alignment horizontal="justify" vertical="center"/>
      <protection/>
    </xf>
    <xf numFmtId="0" fontId="0" fillId="0" borderId="0" xfId="0" applyFont="1" applyAlignment="1" applyProtection="1">
      <alignment horizontal="justify" vertical="center"/>
      <protection/>
    </xf>
    <xf numFmtId="0" fontId="0" fillId="0" borderId="0" xfId="0" applyFont="1" applyAlignment="1" applyProtection="1">
      <alignment horizontal="center" vertical="center"/>
      <protection/>
    </xf>
    <xf numFmtId="0" fontId="0" fillId="0" borderId="0" xfId="0" applyFont="1" applyAlignment="1" applyProtection="1">
      <alignment horizontal="center" vertical="center"/>
      <protection locked="0"/>
    </xf>
    <xf numFmtId="0" fontId="0" fillId="0" borderId="0" xfId="0" applyFont="1" applyAlignment="1" applyProtection="1">
      <alignment horizontal="left" vertical="center"/>
      <protection/>
    </xf>
    <xf numFmtId="0" fontId="0" fillId="0" borderId="0" xfId="0" applyFont="1" applyAlignment="1" applyProtection="1">
      <alignment horizontal="left" vertical="center"/>
      <protection locked="0"/>
    </xf>
    <xf numFmtId="0" fontId="0" fillId="0" borderId="0" xfId="0" applyFont="1" applyAlignment="1" applyProtection="1">
      <alignment horizontal="center" vertical="center"/>
      <protection/>
    </xf>
    <xf numFmtId="0" fontId="19" fillId="33" borderId="10" xfId="0" applyFont="1" applyBorder="1" applyAlignment="1" applyProtection="1">
      <alignment horizontal="center"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0" fontId="0" fillId="0" borderId="10" xfId="0" applyFont="1" applyBorder="1" applyAlignment="1" applyProtection="1">
      <alignment horizontal="justify" vertical="center"/>
      <protection/>
    </xf>
    <xf numFmtId="172" fontId="0" fillId="0" borderId="10" xfId="0" applyFont="1" applyBorder="1" applyAlignment="1" applyProtection="1">
      <alignment horizontal="right" vertical="center"/>
      <protection/>
    </xf>
    <xf numFmtId="0" fontId="0" fillId="0" borderId="10" xfId="0" applyFont="1" applyBorder="1" applyAlignment="1" applyProtection="1">
      <alignment horizontal="center" vertical="center"/>
      <protection/>
    </xf>
    <xf numFmtId="172" fontId="0" fillId="34" borderId="10" xfId="0" applyFont="1" applyBorder="1" applyAlignment="1" applyProtection="1">
      <alignment horizontal="right" vertical="center"/>
      <protection locked="0"/>
    </xf>
    <xf numFmtId="0" fontId="20" fillId="0" borderId="0" xfId="0" applyFont="1" applyAlignment="1" applyProtection="1">
      <alignment horizontal="right" vertical="center"/>
      <protection/>
    </xf>
    <xf numFmtId="0" fontId="0" fillId="34" borderId="10" xfId="0" applyFont="1" applyBorder="1" applyAlignment="1" applyProtection="1">
      <alignment horizontal="left" vertical="center"/>
      <protection locked="0"/>
    </xf>
    <xf numFmtId="0" fontId="19" fillId="0" borderId="0" xfId="0" applyFont="1" applyAlignment="1" applyProtection="1">
      <alignment horizontal="right" vertical="center"/>
      <protection/>
    </xf>
    <xf numFmtId="0" fontId="19" fillId="0" borderId="0" xfId="0" applyFont="1" applyAlignment="1" applyProtection="1">
      <alignment horizontal="right" vertical="center"/>
      <protection/>
    </xf>
    <xf numFmtId="0" fontId="19" fillId="0" borderId="0" xfId="0" applyFont="1" applyAlignment="1" applyProtection="1">
      <alignment horizontal="left" vertical="center"/>
      <protection locked="0"/>
    </xf>
    <xf numFmtId="0" fontId="19" fillId="0" borderId="0" xfId="0" applyFont="1" applyAlignment="1" applyProtection="1">
      <alignment horizontal="center" vertical="center"/>
      <protection locked="0"/>
    </xf>
    <xf numFmtId="0" fontId="19" fillId="0" borderId="0" xfId="0" applyFont="1" applyAlignment="1" applyProtection="1">
      <alignment horizontal="right" vertical="center"/>
      <protection/>
    </xf>
    <xf numFmtId="0" fontId="0" fillId="0" borderId="0" xfId="0" applyFont="1" applyAlignment="1" applyProtection="1">
      <alignment horizontal="left" vertical="center"/>
      <protection locked="0"/>
    </xf>
    <xf numFmtId="0" fontId="19" fillId="0" borderId="0" xfId="0" applyFont="1" applyAlignment="1" applyProtection="1">
      <alignment horizontal="center" vertical="center"/>
      <protection/>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55"/>
  <sheetViews>
    <sheetView tabSelected="1" zoomScale="85" zoomScaleNormal="85" zoomScalePageLayoutView="0" workbookViewId="0" topLeftCell="A1">
      <selection activeCell="F3" sqref="F3"/>
    </sheetView>
  </sheetViews>
  <sheetFormatPr defaultColWidth="9.140625" defaultRowHeight="12.75"/>
  <cols>
    <col min="1" max="1" width="0" style="0" customWidth="1"/>
    <col min="2" max="2" width="14.421875" style="0" customWidth="1"/>
    <col min="3" max="3" width="45.7109375" style="0" customWidth="1"/>
    <col min="4" max="4" width="7.00390625" style="0" customWidth="1"/>
    <col min="5" max="5" width="15.57421875" style="0" customWidth="1"/>
    <col min="6" max="6" width="12.421875" style="0" customWidth="1"/>
    <col min="7" max="7" width="11.28125" style="0" customWidth="1"/>
    <col min="8" max="8" width="9.7109375" style="0" customWidth="1"/>
    <col min="9" max="11" width="0" style="0" customWidth="1"/>
    <col min="12" max="12" width="13.7109375" style="0" customWidth="1"/>
  </cols>
  <sheetData>
    <row r="1" ht="24.75" customHeight="1">
      <c r="B1" s="1" t="s">
        <v>1</v>
      </c>
    </row>
    <row r="2" ht="24.75" customHeight="1">
      <c r="B2" s="1" t="s">
        <v>2</v>
      </c>
    </row>
    <row r="3" spans="2:3" ht="12.75">
      <c r="B3" s="2" t="s">
        <v>3</v>
      </c>
      <c r="C3" s="7" t="s">
        <v>0</v>
      </c>
    </row>
    <row r="4" spans="2:3" ht="12.75">
      <c r="B4" s="2" t="s">
        <v>4</v>
      </c>
      <c r="C4" s="7" t="s">
        <v>0</v>
      </c>
    </row>
    <row r="5" spans="2:3" ht="12.75">
      <c r="B5" s="2" t="s">
        <v>5</v>
      </c>
      <c r="C5" s="7" t="s">
        <v>0</v>
      </c>
    </row>
    <row r="6" spans="2:3" ht="12.75">
      <c r="B6" s="2" t="s">
        <v>6</v>
      </c>
      <c r="C6" s="7" t="s">
        <v>0</v>
      </c>
    </row>
    <row r="7" spans="2:3" ht="12.75">
      <c r="B7" s="2" t="s">
        <v>7</v>
      </c>
      <c r="C7" s="6" t="s">
        <v>8</v>
      </c>
    </row>
    <row r="8" spans="2:3" ht="12.75">
      <c r="B8" s="2" t="s">
        <v>9</v>
      </c>
      <c r="C8" s="6" t="s">
        <v>10</v>
      </c>
    </row>
    <row r="9" spans="2:3" ht="12.75">
      <c r="B9" s="2" t="s">
        <v>11</v>
      </c>
      <c r="C9" s="6" t="s">
        <v>12</v>
      </c>
    </row>
    <row r="10" spans="2:3" ht="12.75">
      <c r="B10" s="2" t="s">
        <v>13</v>
      </c>
      <c r="C10" s="6" t="s">
        <v>14</v>
      </c>
    </row>
    <row r="11" spans="2:3" ht="12.75">
      <c r="B11" s="2" t="s">
        <v>15</v>
      </c>
      <c r="C11" s="6" t="s">
        <v>16</v>
      </c>
    </row>
    <row r="12" spans="2:3" ht="12.75">
      <c r="B12" s="2" t="s">
        <v>17</v>
      </c>
      <c r="C12" s="3" t="s">
        <v>18</v>
      </c>
    </row>
    <row r="13" ht="17.25" customHeight="1">
      <c r="B13" s="16" t="s">
        <v>19</v>
      </c>
    </row>
    <row r="14" spans="1:12" ht="17.25" customHeight="1">
      <c r="A14" s="9" t="s">
        <v>20</v>
      </c>
      <c r="B14" s="9" t="s">
        <v>21</v>
      </c>
      <c r="C14" s="9" t="s">
        <v>22</v>
      </c>
      <c r="D14" s="9" t="s">
        <v>23</v>
      </c>
      <c r="E14" s="9" t="s">
        <v>24</v>
      </c>
      <c r="F14" s="9" t="s">
        <v>25</v>
      </c>
      <c r="G14" s="9" t="s">
        <v>26</v>
      </c>
      <c r="H14" s="9" t="s">
        <v>27</v>
      </c>
      <c r="I14" s="9" t="s">
        <v>28</v>
      </c>
      <c r="J14" s="9" t="s">
        <v>29</v>
      </c>
      <c r="K14" s="9" t="s">
        <v>30</v>
      </c>
      <c r="L14" s="9" t="s">
        <v>31</v>
      </c>
    </row>
    <row r="15" spans="1:12" ht="12.75">
      <c r="A15" s="14" t="s">
        <v>32</v>
      </c>
      <c r="B15" s="14" t="s">
        <v>33</v>
      </c>
      <c r="C15" s="10" t="s">
        <v>34</v>
      </c>
      <c r="D15" s="10" t="s">
        <v>35</v>
      </c>
      <c r="E15" s="13">
        <v>1500</v>
      </c>
      <c r="F15" s="15">
        <v>0</v>
      </c>
      <c r="G15" s="13">
        <f>ROUND(SUM(E15*F15),2)</f>
        <v>0</v>
      </c>
      <c r="H15" s="17" t="s">
        <v>0</v>
      </c>
      <c r="I15" s="14" t="s">
        <v>36</v>
      </c>
      <c r="J15" s="12" t="s">
        <v>0</v>
      </c>
      <c r="K15" s="13">
        <f>SUM(G15:G15)</f>
        <v>0</v>
      </c>
      <c r="L15" s="13">
        <v>6.2133</v>
      </c>
    </row>
    <row r="16" spans="1:12" ht="12.75">
      <c r="A16" s="14" t="s">
        <v>37</v>
      </c>
      <c r="B16" s="14" t="s">
        <v>38</v>
      </c>
      <c r="C16" s="10" t="s">
        <v>39</v>
      </c>
      <c r="D16" s="10" t="s">
        <v>40</v>
      </c>
      <c r="E16" s="13">
        <v>50</v>
      </c>
      <c r="F16" s="15">
        <v>0</v>
      </c>
      <c r="G16" s="13">
        <f>ROUND(SUM(E16*F16),2)</f>
        <v>0</v>
      </c>
      <c r="H16" s="17" t="s">
        <v>0</v>
      </c>
      <c r="I16" s="14" t="s">
        <v>41</v>
      </c>
      <c r="J16" s="12" t="s">
        <v>0</v>
      </c>
      <c r="K16" s="13">
        <f>SUM(G16:G16)</f>
        <v>0</v>
      </c>
      <c r="L16" s="13">
        <v>17.89</v>
      </c>
    </row>
    <row r="17" spans="1:12" ht="12.75">
      <c r="A17" s="14" t="s">
        <v>42</v>
      </c>
      <c r="B17" s="14" t="s">
        <v>43</v>
      </c>
      <c r="C17" s="10" t="s">
        <v>44</v>
      </c>
      <c r="D17" s="10" t="s">
        <v>45</v>
      </c>
      <c r="E17" s="13">
        <v>2100</v>
      </c>
      <c r="F17" s="15">
        <v>0</v>
      </c>
      <c r="G17" s="13">
        <f>ROUND(SUM(E17*F17),2)</f>
        <v>0</v>
      </c>
      <c r="H17" s="17" t="s">
        <v>0</v>
      </c>
      <c r="I17" s="14" t="s">
        <v>46</v>
      </c>
      <c r="J17" s="12" t="s">
        <v>0</v>
      </c>
      <c r="K17" s="13">
        <f>SUM(G17:G17)</f>
        <v>0</v>
      </c>
      <c r="L17" s="13">
        <v>12.51</v>
      </c>
    </row>
    <row r="18" spans="1:12" ht="12.75">
      <c r="A18" s="14" t="s">
        <v>47</v>
      </c>
      <c r="B18" s="14" t="s">
        <v>48</v>
      </c>
      <c r="C18" s="10" t="s">
        <v>49</v>
      </c>
      <c r="D18" s="10" t="s">
        <v>45</v>
      </c>
      <c r="E18" s="13">
        <v>2500</v>
      </c>
      <c r="F18" s="15">
        <v>0</v>
      </c>
      <c r="G18" s="13">
        <f>ROUND(SUM(E18*F18),2)</f>
        <v>0</v>
      </c>
      <c r="H18" s="17" t="s">
        <v>0</v>
      </c>
      <c r="I18" s="14" t="s">
        <v>50</v>
      </c>
      <c r="J18" s="12" t="s">
        <v>0</v>
      </c>
      <c r="K18" s="13">
        <f>SUM(G18:G18)</f>
        <v>0</v>
      </c>
      <c r="L18" s="13">
        <v>12.2667</v>
      </c>
    </row>
    <row r="19" spans="1:12" ht="12.75">
      <c r="A19" s="14" t="s">
        <v>51</v>
      </c>
      <c r="B19" s="14" t="s">
        <v>52</v>
      </c>
      <c r="C19" s="10" t="s">
        <v>53</v>
      </c>
      <c r="D19" s="10" t="s">
        <v>40</v>
      </c>
      <c r="E19" s="13">
        <v>50000</v>
      </c>
      <c r="F19" s="15">
        <v>0</v>
      </c>
      <c r="G19" s="13">
        <f>ROUND(SUM(E19*F19),2)</f>
        <v>0</v>
      </c>
      <c r="H19" s="17" t="s">
        <v>0</v>
      </c>
      <c r="I19" s="14" t="s">
        <v>54</v>
      </c>
      <c r="J19" s="12" t="s">
        <v>0</v>
      </c>
      <c r="K19" s="13">
        <f>SUM(G19:G19)</f>
        <v>0</v>
      </c>
      <c r="L19" s="13">
        <v>0.3198</v>
      </c>
    </row>
    <row r="20" spans="1:12" ht="12.75">
      <c r="A20" s="14" t="s">
        <v>55</v>
      </c>
      <c r="B20" s="14" t="s">
        <v>56</v>
      </c>
      <c r="C20" s="10" t="s">
        <v>57</v>
      </c>
      <c r="D20" s="10" t="s">
        <v>58</v>
      </c>
      <c r="E20" s="13">
        <v>1605</v>
      </c>
      <c r="F20" s="15">
        <v>0</v>
      </c>
      <c r="G20" s="13">
        <f>ROUND(SUM(E20*F20),2)</f>
        <v>0</v>
      </c>
      <c r="H20" s="17" t="s">
        <v>0</v>
      </c>
      <c r="I20" s="14" t="s">
        <v>59</v>
      </c>
      <c r="J20" s="12" t="s">
        <v>0</v>
      </c>
      <c r="K20" s="13">
        <f>SUM(G20:G20)</f>
        <v>0</v>
      </c>
      <c r="L20" s="13">
        <v>16.678</v>
      </c>
    </row>
    <row r="21" spans="1:12" ht="12.75">
      <c r="A21" s="14" t="s">
        <v>60</v>
      </c>
      <c r="B21" s="14" t="s">
        <v>61</v>
      </c>
      <c r="C21" s="10" t="s">
        <v>62</v>
      </c>
      <c r="D21" s="10" t="s">
        <v>58</v>
      </c>
      <c r="E21" s="13">
        <v>1600</v>
      </c>
      <c r="F21" s="15">
        <v>0</v>
      </c>
      <c r="G21" s="13">
        <f>ROUND(SUM(E21*F21),2)</f>
        <v>0</v>
      </c>
      <c r="H21" s="17" t="s">
        <v>0</v>
      </c>
      <c r="I21" s="14" t="s">
        <v>63</v>
      </c>
      <c r="J21" s="12" t="s">
        <v>0</v>
      </c>
      <c r="K21" s="13">
        <f>SUM(G21:G21)</f>
        <v>0</v>
      </c>
      <c r="L21" s="13">
        <v>15.1</v>
      </c>
    </row>
    <row r="22" spans="1:12" ht="12.75">
      <c r="A22" s="14" t="s">
        <v>64</v>
      </c>
      <c r="B22" s="14" t="s">
        <v>65</v>
      </c>
      <c r="C22" s="10" t="s">
        <v>66</v>
      </c>
      <c r="D22" s="10" t="s">
        <v>58</v>
      </c>
      <c r="E22" s="13">
        <v>950</v>
      </c>
      <c r="F22" s="15">
        <v>0</v>
      </c>
      <c r="G22" s="13">
        <f>ROUND(SUM(E22*F22),2)</f>
        <v>0</v>
      </c>
      <c r="H22" s="17" t="s">
        <v>0</v>
      </c>
      <c r="I22" s="14" t="s">
        <v>67</v>
      </c>
      <c r="J22" s="12" t="s">
        <v>0</v>
      </c>
      <c r="K22" s="13">
        <f>SUM(G22:G22)</f>
        <v>0</v>
      </c>
      <c r="L22" s="13">
        <v>16.28</v>
      </c>
    </row>
    <row r="23" spans="1:12" ht="12.75">
      <c r="A23" s="14" t="s">
        <v>68</v>
      </c>
      <c r="B23" s="14" t="s">
        <v>69</v>
      </c>
      <c r="C23" s="10" t="s">
        <v>70</v>
      </c>
      <c r="D23" s="10" t="s">
        <v>58</v>
      </c>
      <c r="E23" s="13">
        <v>1251</v>
      </c>
      <c r="F23" s="15">
        <v>0</v>
      </c>
      <c r="G23" s="13">
        <f>ROUND(SUM(E23*F23),2)</f>
        <v>0</v>
      </c>
      <c r="H23" s="17" t="s">
        <v>0</v>
      </c>
      <c r="I23" s="14" t="s">
        <v>71</v>
      </c>
      <c r="J23" s="12" t="s">
        <v>0</v>
      </c>
      <c r="K23" s="13">
        <f>SUM(G23:G23)</f>
        <v>0</v>
      </c>
      <c r="L23" s="13">
        <v>14.018</v>
      </c>
    </row>
    <row r="24" spans="1:12" ht="12.75">
      <c r="A24" s="14" t="s">
        <v>72</v>
      </c>
      <c r="B24" s="14" t="s">
        <v>73</v>
      </c>
      <c r="C24" s="10" t="s">
        <v>74</v>
      </c>
      <c r="D24" s="10" t="s">
        <v>58</v>
      </c>
      <c r="E24" s="13">
        <v>1250</v>
      </c>
      <c r="F24" s="15">
        <v>0</v>
      </c>
      <c r="G24" s="13">
        <f>ROUND(SUM(E24*F24),2)</f>
        <v>0</v>
      </c>
      <c r="H24" s="17" t="s">
        <v>0</v>
      </c>
      <c r="I24" s="14" t="s">
        <v>75</v>
      </c>
      <c r="J24" s="12" t="s">
        <v>0</v>
      </c>
      <c r="K24" s="13">
        <f>SUM(G24:G24)</f>
        <v>0</v>
      </c>
      <c r="L24" s="13">
        <v>14.5983</v>
      </c>
    </row>
    <row r="25" spans="1:12" ht="12.75">
      <c r="A25" s="14" t="s">
        <v>76</v>
      </c>
      <c r="B25" s="14" t="s">
        <v>77</v>
      </c>
      <c r="C25" s="10" t="s">
        <v>78</v>
      </c>
      <c r="D25" s="10" t="s">
        <v>58</v>
      </c>
      <c r="E25" s="13">
        <v>1250</v>
      </c>
      <c r="F25" s="15">
        <v>0</v>
      </c>
      <c r="G25" s="13">
        <f>ROUND(SUM(E25*F25),2)</f>
        <v>0</v>
      </c>
      <c r="H25" s="17" t="s">
        <v>0</v>
      </c>
      <c r="I25" s="14" t="s">
        <v>79</v>
      </c>
      <c r="J25" s="12" t="s">
        <v>0</v>
      </c>
      <c r="K25" s="13">
        <f>SUM(G25:G25)</f>
        <v>0</v>
      </c>
      <c r="L25" s="13">
        <v>15.3</v>
      </c>
    </row>
    <row r="26" spans="1:12" ht="12.75">
      <c r="A26" s="14" t="s">
        <v>80</v>
      </c>
      <c r="B26" s="14" t="s">
        <v>81</v>
      </c>
      <c r="C26" s="10" t="s">
        <v>82</v>
      </c>
      <c r="D26" s="10" t="s">
        <v>40</v>
      </c>
      <c r="E26" s="13">
        <v>200</v>
      </c>
      <c r="F26" s="15">
        <v>0</v>
      </c>
      <c r="G26" s="13">
        <f>ROUND(SUM(E26*F26),2)</f>
        <v>0</v>
      </c>
      <c r="H26" s="17" t="s">
        <v>0</v>
      </c>
      <c r="I26" s="14" t="s">
        <v>83</v>
      </c>
      <c r="J26" s="12" t="s">
        <v>0</v>
      </c>
      <c r="K26" s="13">
        <f>SUM(G26:G26)</f>
        <v>0</v>
      </c>
      <c r="L26" s="13">
        <v>115.59</v>
      </c>
    </row>
    <row r="27" spans="1:12" ht="12.75">
      <c r="A27" s="14" t="s">
        <v>84</v>
      </c>
      <c r="B27" s="14" t="s">
        <v>85</v>
      </c>
      <c r="C27" s="10" t="s">
        <v>86</v>
      </c>
      <c r="D27" s="10" t="s">
        <v>45</v>
      </c>
      <c r="E27" s="13">
        <v>4500</v>
      </c>
      <c r="F27" s="15">
        <v>0</v>
      </c>
      <c r="G27" s="13">
        <f>ROUND(SUM(E27*F27),2)</f>
        <v>0</v>
      </c>
      <c r="H27" s="17" t="s">
        <v>0</v>
      </c>
      <c r="I27" s="14" t="s">
        <v>87</v>
      </c>
      <c r="J27" s="12" t="s">
        <v>0</v>
      </c>
      <c r="K27" s="13">
        <f>SUM(G27:G27)</f>
        <v>0</v>
      </c>
      <c r="L27" s="13">
        <v>12.3125</v>
      </c>
    </row>
    <row r="28" spans="1:12" ht="12.75">
      <c r="A28" s="14" t="s">
        <v>88</v>
      </c>
      <c r="B28" s="14" t="s">
        <v>89</v>
      </c>
      <c r="C28" s="10" t="s">
        <v>90</v>
      </c>
      <c r="D28" s="10" t="s">
        <v>91</v>
      </c>
      <c r="E28" s="13">
        <v>3737</v>
      </c>
      <c r="F28" s="15">
        <v>0</v>
      </c>
      <c r="G28" s="13">
        <f>ROUND(SUM(E28*F28),2)</f>
        <v>0</v>
      </c>
      <c r="H28" s="17" t="s">
        <v>0</v>
      </c>
      <c r="I28" s="14" t="s">
        <v>92</v>
      </c>
      <c r="J28" s="12" t="s">
        <v>0</v>
      </c>
      <c r="K28" s="13">
        <f>SUM(G28:G28)</f>
        <v>0</v>
      </c>
      <c r="L28" s="13">
        <v>9.5167</v>
      </c>
    </row>
    <row r="29" spans="1:12" ht="12.75">
      <c r="A29" s="14" t="s">
        <v>93</v>
      </c>
      <c r="B29" s="14" t="s">
        <v>94</v>
      </c>
      <c r="C29" s="10" t="s">
        <v>95</v>
      </c>
      <c r="D29" s="10" t="s">
        <v>35</v>
      </c>
      <c r="E29" s="13">
        <v>1350</v>
      </c>
      <c r="F29" s="15">
        <v>0</v>
      </c>
      <c r="G29" s="13">
        <f>ROUND(SUM(E29*F29),2)</f>
        <v>0</v>
      </c>
      <c r="H29" s="17" t="s">
        <v>0</v>
      </c>
      <c r="I29" s="14" t="s">
        <v>96</v>
      </c>
      <c r="J29" s="12" t="s">
        <v>0</v>
      </c>
      <c r="K29" s="13">
        <f>SUM(G29:G29)</f>
        <v>0</v>
      </c>
      <c r="L29" s="13">
        <v>7.2217</v>
      </c>
    </row>
    <row r="30" spans="1:12" ht="12.75">
      <c r="A30" s="14" t="s">
        <v>97</v>
      </c>
      <c r="B30" s="14" t="s">
        <v>98</v>
      </c>
      <c r="C30" s="10" t="s">
        <v>99</v>
      </c>
      <c r="D30" s="10" t="s">
        <v>40</v>
      </c>
      <c r="E30" s="13">
        <v>1015</v>
      </c>
      <c r="F30" s="15">
        <v>0</v>
      </c>
      <c r="G30" s="13">
        <f>ROUND(SUM(E30*F30),2)</f>
        <v>0</v>
      </c>
      <c r="H30" s="17" t="s">
        <v>0</v>
      </c>
      <c r="I30" s="14" t="s">
        <v>100</v>
      </c>
      <c r="J30" s="12" t="s">
        <v>0</v>
      </c>
      <c r="K30" s="13">
        <f>SUM(G30:G30)</f>
        <v>0</v>
      </c>
      <c r="L30" s="13">
        <v>16.355</v>
      </c>
    </row>
    <row r="31" spans="1:12" ht="12.75">
      <c r="A31" s="14" t="s">
        <v>101</v>
      </c>
      <c r="B31" s="14" t="s">
        <v>102</v>
      </c>
      <c r="C31" s="10" t="s">
        <v>103</v>
      </c>
      <c r="D31" s="10" t="s">
        <v>104</v>
      </c>
      <c r="E31" s="13">
        <v>100</v>
      </c>
      <c r="F31" s="15">
        <v>0</v>
      </c>
      <c r="G31" s="13">
        <f>ROUND(SUM(E31*F31),2)</f>
        <v>0</v>
      </c>
      <c r="H31" s="17" t="s">
        <v>0</v>
      </c>
      <c r="I31" s="14" t="s">
        <v>105</v>
      </c>
      <c r="J31" s="12" t="s">
        <v>0</v>
      </c>
      <c r="K31" s="13">
        <f>SUM(G31:G31)</f>
        <v>0</v>
      </c>
      <c r="L31" s="13">
        <v>6.425</v>
      </c>
    </row>
    <row r="32" spans="1:12" ht="12.75">
      <c r="A32" s="14" t="s">
        <v>106</v>
      </c>
      <c r="B32" s="14" t="s">
        <v>107</v>
      </c>
      <c r="C32" s="10" t="s">
        <v>108</v>
      </c>
      <c r="D32" s="10" t="s">
        <v>104</v>
      </c>
      <c r="E32" s="13">
        <v>118302</v>
      </c>
      <c r="F32" s="15">
        <v>0</v>
      </c>
      <c r="G32" s="13">
        <f>ROUND(SUM(E32*F32),2)</f>
        <v>0</v>
      </c>
      <c r="H32" s="17" t="s">
        <v>0</v>
      </c>
      <c r="I32" s="14" t="s">
        <v>109</v>
      </c>
      <c r="J32" s="12" t="s">
        <v>0</v>
      </c>
      <c r="K32" s="13">
        <f>SUM(G32:G32)</f>
        <v>0</v>
      </c>
      <c r="L32" s="13">
        <v>2.9267</v>
      </c>
    </row>
    <row r="33" spans="1:12" ht="12.75">
      <c r="A33" s="14" t="s">
        <v>110</v>
      </c>
      <c r="B33" s="14" t="s">
        <v>111</v>
      </c>
      <c r="C33" s="10" t="s">
        <v>112</v>
      </c>
      <c r="D33" s="10" t="s">
        <v>104</v>
      </c>
      <c r="E33" s="13">
        <v>350</v>
      </c>
      <c r="F33" s="15">
        <v>0</v>
      </c>
      <c r="G33" s="13">
        <f>ROUND(SUM(E33*F33),2)</f>
        <v>0</v>
      </c>
      <c r="H33" s="17" t="s">
        <v>0</v>
      </c>
      <c r="I33" s="14" t="s">
        <v>113</v>
      </c>
      <c r="J33" s="12" t="s">
        <v>0</v>
      </c>
      <c r="K33" s="13">
        <f>SUM(G33:G33)</f>
        <v>0</v>
      </c>
      <c r="L33" s="13">
        <v>3.8875</v>
      </c>
    </row>
    <row r="34" spans="1:12" ht="12.75">
      <c r="A34" s="14" t="s">
        <v>114</v>
      </c>
      <c r="B34" s="14" t="s">
        <v>115</v>
      </c>
      <c r="C34" s="10" t="s">
        <v>116</v>
      </c>
      <c r="D34" s="10" t="s">
        <v>104</v>
      </c>
      <c r="E34" s="13">
        <v>350</v>
      </c>
      <c r="F34" s="15">
        <v>0</v>
      </c>
      <c r="G34" s="13">
        <f>ROUND(SUM(E34*F34),2)</f>
        <v>0</v>
      </c>
      <c r="H34" s="17" t="s">
        <v>0</v>
      </c>
      <c r="I34" s="14" t="s">
        <v>117</v>
      </c>
      <c r="J34" s="12" t="s">
        <v>0</v>
      </c>
      <c r="K34" s="13">
        <f>SUM(G34:G34)</f>
        <v>0</v>
      </c>
      <c r="L34" s="13">
        <v>3.0967</v>
      </c>
    </row>
    <row r="35" spans="1:12" ht="12.75">
      <c r="A35" s="14" t="s">
        <v>118</v>
      </c>
      <c r="B35" s="14" t="s">
        <v>119</v>
      </c>
      <c r="C35" s="10" t="s">
        <v>120</v>
      </c>
      <c r="D35" s="10" t="s">
        <v>104</v>
      </c>
      <c r="E35" s="13">
        <v>602</v>
      </c>
      <c r="F35" s="15">
        <v>0</v>
      </c>
      <c r="G35" s="13">
        <f>ROUND(SUM(E35*F35),2)</f>
        <v>0</v>
      </c>
      <c r="H35" s="17" t="s">
        <v>0</v>
      </c>
      <c r="I35" s="14" t="s">
        <v>121</v>
      </c>
      <c r="J35" s="12" t="s">
        <v>0</v>
      </c>
      <c r="K35" s="13">
        <f>SUM(G35:G35)</f>
        <v>0</v>
      </c>
      <c r="L35" s="13">
        <v>3.0833</v>
      </c>
    </row>
    <row r="36" spans="1:12" ht="12.75">
      <c r="A36" s="14" t="s">
        <v>122</v>
      </c>
      <c r="B36" s="14" t="s">
        <v>123</v>
      </c>
      <c r="C36" s="10" t="s">
        <v>124</v>
      </c>
      <c r="D36" s="10" t="s">
        <v>104</v>
      </c>
      <c r="E36" s="13">
        <v>52</v>
      </c>
      <c r="F36" s="15">
        <v>0</v>
      </c>
      <c r="G36" s="13">
        <f>ROUND(SUM(E36*F36),2)</f>
        <v>0</v>
      </c>
      <c r="H36" s="17" t="s">
        <v>0</v>
      </c>
      <c r="I36" s="14" t="s">
        <v>125</v>
      </c>
      <c r="J36" s="12" t="s">
        <v>0</v>
      </c>
      <c r="K36" s="13">
        <f>SUM(G36:G36)</f>
        <v>0</v>
      </c>
      <c r="L36" s="13">
        <v>215.5333</v>
      </c>
    </row>
    <row r="37" spans="1:12" ht="12.75">
      <c r="A37" s="14" t="s">
        <v>126</v>
      </c>
      <c r="B37" s="14" t="s">
        <v>127</v>
      </c>
      <c r="C37" s="10" t="s">
        <v>128</v>
      </c>
      <c r="D37" s="10" t="s">
        <v>40</v>
      </c>
      <c r="E37" s="13">
        <v>1000</v>
      </c>
      <c r="F37" s="15">
        <v>0</v>
      </c>
      <c r="G37" s="13">
        <f>ROUND(SUM(E37*F37),2)</f>
        <v>0</v>
      </c>
      <c r="H37" s="17" t="s">
        <v>0</v>
      </c>
      <c r="I37" s="14" t="s">
        <v>129</v>
      </c>
      <c r="J37" s="12" t="s">
        <v>0</v>
      </c>
      <c r="K37" s="13">
        <f>SUM(G37:G37)</f>
        <v>0</v>
      </c>
      <c r="L37" s="13">
        <v>31.4467</v>
      </c>
    </row>
    <row r="38" spans="1:12" ht="12.75">
      <c r="A38" s="14" t="s">
        <v>130</v>
      </c>
      <c r="B38" s="14" t="s">
        <v>131</v>
      </c>
      <c r="C38" s="10" t="s">
        <v>132</v>
      </c>
      <c r="D38" s="10" t="s">
        <v>104</v>
      </c>
      <c r="E38" s="13">
        <v>440</v>
      </c>
      <c r="F38" s="15">
        <v>0</v>
      </c>
      <c r="G38" s="13">
        <f>ROUND(SUM(E38*F38),2)</f>
        <v>0</v>
      </c>
      <c r="H38" s="17" t="s">
        <v>0</v>
      </c>
      <c r="I38" s="14" t="s">
        <v>133</v>
      </c>
      <c r="J38" s="12" t="s">
        <v>0</v>
      </c>
      <c r="K38" s="13">
        <f>SUM(G38:G38)</f>
        <v>0</v>
      </c>
      <c r="L38" s="13">
        <v>236.93</v>
      </c>
    </row>
    <row r="39" spans="1:12" ht="12.75">
      <c r="A39" s="14" t="s">
        <v>134</v>
      </c>
      <c r="B39" s="14" t="s">
        <v>135</v>
      </c>
      <c r="C39" s="10" t="s">
        <v>136</v>
      </c>
      <c r="D39" s="10" t="s">
        <v>104</v>
      </c>
      <c r="E39" s="13">
        <v>202</v>
      </c>
      <c r="F39" s="15">
        <v>0</v>
      </c>
      <c r="G39" s="13">
        <f>ROUND(SUM(E39*F39),2)</f>
        <v>0</v>
      </c>
      <c r="H39" s="17" t="s">
        <v>0</v>
      </c>
      <c r="I39" s="14" t="s">
        <v>137</v>
      </c>
      <c r="J39" s="12" t="s">
        <v>0</v>
      </c>
      <c r="K39" s="13">
        <f>SUM(G39:G39)</f>
        <v>0</v>
      </c>
      <c r="L39" s="13">
        <v>100.09</v>
      </c>
    </row>
    <row r="40" spans="1:12" ht="12.75">
      <c r="A40" s="14" t="s">
        <v>138</v>
      </c>
      <c r="B40" s="14" t="s">
        <v>139</v>
      </c>
      <c r="C40" s="10" t="s">
        <v>140</v>
      </c>
      <c r="D40" s="10" t="s">
        <v>104</v>
      </c>
      <c r="E40" s="13">
        <v>1000</v>
      </c>
      <c r="F40" s="15">
        <v>0</v>
      </c>
      <c r="G40" s="13">
        <f>ROUND(SUM(E40*F40),2)</f>
        <v>0</v>
      </c>
      <c r="H40" s="17" t="s">
        <v>0</v>
      </c>
      <c r="I40" s="14" t="s">
        <v>141</v>
      </c>
      <c r="J40" s="12" t="s">
        <v>0</v>
      </c>
      <c r="K40" s="13">
        <f>SUM(G40:G40)</f>
        <v>0</v>
      </c>
      <c r="L40" s="13">
        <v>1.2733</v>
      </c>
    </row>
    <row r="41" spans="1:12" ht="12.75">
      <c r="A41" s="14" t="s">
        <v>142</v>
      </c>
      <c r="B41" s="14" t="s">
        <v>143</v>
      </c>
      <c r="C41" s="10" t="s">
        <v>144</v>
      </c>
      <c r="D41" s="10" t="s">
        <v>104</v>
      </c>
      <c r="E41" s="13">
        <v>250</v>
      </c>
      <c r="F41" s="15">
        <v>0</v>
      </c>
      <c r="G41" s="13">
        <f>ROUND(SUM(E41*F41),2)</f>
        <v>0</v>
      </c>
      <c r="H41" s="17" t="s">
        <v>0</v>
      </c>
      <c r="I41" s="14" t="s">
        <v>145</v>
      </c>
      <c r="J41" s="12" t="s">
        <v>0</v>
      </c>
      <c r="K41" s="13">
        <f>SUM(G41:G41)</f>
        <v>0</v>
      </c>
      <c r="L41" s="13">
        <v>18.2767</v>
      </c>
    </row>
    <row r="42" spans="1:12" ht="12.75">
      <c r="A42" s="14" t="s">
        <v>146</v>
      </c>
      <c r="B42" s="14" t="s">
        <v>147</v>
      </c>
      <c r="C42" s="10" t="s">
        <v>148</v>
      </c>
      <c r="D42" s="10" t="s">
        <v>104</v>
      </c>
      <c r="E42" s="13">
        <v>17</v>
      </c>
      <c r="F42" s="15">
        <v>0</v>
      </c>
      <c r="G42" s="13">
        <f>ROUND(SUM(E42*F42),2)</f>
        <v>0</v>
      </c>
      <c r="H42" s="17" t="s">
        <v>0</v>
      </c>
      <c r="I42" s="14" t="s">
        <v>149</v>
      </c>
      <c r="J42" s="12" t="s">
        <v>0</v>
      </c>
      <c r="K42" s="13">
        <f>SUM(G42:G42)</f>
        <v>0</v>
      </c>
      <c r="L42" s="13">
        <v>619.5625</v>
      </c>
    </row>
    <row r="43" spans="1:12" ht="12.75">
      <c r="A43" s="14" t="s">
        <v>150</v>
      </c>
      <c r="B43" s="14" t="s">
        <v>151</v>
      </c>
      <c r="C43" s="10" t="s">
        <v>152</v>
      </c>
      <c r="D43" s="10" t="s">
        <v>35</v>
      </c>
      <c r="E43" s="13">
        <v>2600</v>
      </c>
      <c r="F43" s="15">
        <v>0</v>
      </c>
      <c r="G43" s="13">
        <f>ROUND(SUM(E43*F43),2)</f>
        <v>0</v>
      </c>
      <c r="H43" s="17" t="s">
        <v>0</v>
      </c>
      <c r="I43" s="14" t="s">
        <v>153</v>
      </c>
      <c r="J43" s="12" t="s">
        <v>0</v>
      </c>
      <c r="K43" s="13">
        <f>SUM(G43:G43)</f>
        <v>0</v>
      </c>
      <c r="L43" s="13">
        <v>6.4833</v>
      </c>
    </row>
    <row r="44" spans="1:12" ht="12.75">
      <c r="A44" s="14" t="s">
        <v>154</v>
      </c>
      <c r="B44" s="14" t="s">
        <v>155</v>
      </c>
      <c r="C44" s="10" t="s">
        <v>156</v>
      </c>
      <c r="D44" s="10" t="s">
        <v>35</v>
      </c>
      <c r="E44" s="13">
        <v>3500</v>
      </c>
      <c r="F44" s="15">
        <v>0</v>
      </c>
      <c r="G44" s="13">
        <f>ROUND(SUM(E44*F44),2)</f>
        <v>0</v>
      </c>
      <c r="H44" s="17" t="s">
        <v>0</v>
      </c>
      <c r="I44" s="14" t="s">
        <v>157</v>
      </c>
      <c r="J44" s="12" t="s">
        <v>0</v>
      </c>
      <c r="K44" s="13">
        <f>SUM(G44:G44)</f>
        <v>0</v>
      </c>
      <c r="L44" s="13">
        <v>4.56</v>
      </c>
    </row>
    <row r="45" spans="1:12" ht="12.75">
      <c r="A45" s="14" t="s">
        <v>158</v>
      </c>
      <c r="B45" s="14" t="s">
        <v>159</v>
      </c>
      <c r="C45" s="10" t="s">
        <v>160</v>
      </c>
      <c r="D45" s="10" t="s">
        <v>40</v>
      </c>
      <c r="E45" s="13">
        <v>2500</v>
      </c>
      <c r="F45" s="15">
        <v>0</v>
      </c>
      <c r="G45" s="13">
        <f>ROUND(SUM(E45*F45),2)</f>
        <v>0</v>
      </c>
      <c r="H45" s="17" t="s">
        <v>0</v>
      </c>
      <c r="I45" s="14" t="s">
        <v>161</v>
      </c>
      <c r="J45" s="12" t="s">
        <v>0</v>
      </c>
      <c r="K45" s="13">
        <f>SUM(G45:G45)</f>
        <v>0</v>
      </c>
      <c r="L45" s="13">
        <v>1.6933</v>
      </c>
    </row>
    <row r="46" spans="1:12" ht="12.75">
      <c r="A46" s="14" t="s">
        <v>162</v>
      </c>
      <c r="B46" s="14" t="s">
        <v>163</v>
      </c>
      <c r="C46" s="10" t="s">
        <v>164</v>
      </c>
      <c r="D46" s="10" t="s">
        <v>35</v>
      </c>
      <c r="E46" s="13">
        <v>3100</v>
      </c>
      <c r="F46" s="15">
        <v>0</v>
      </c>
      <c r="G46" s="13">
        <f>ROUND(SUM(E46*F46),2)</f>
        <v>0</v>
      </c>
      <c r="H46" s="17" t="s">
        <v>0</v>
      </c>
      <c r="I46" s="14" t="s">
        <v>165</v>
      </c>
      <c r="J46" s="12" t="s">
        <v>0</v>
      </c>
      <c r="K46" s="13">
        <f>SUM(G46:G46)</f>
        <v>0</v>
      </c>
      <c r="L46" s="13">
        <v>9.26</v>
      </c>
    </row>
    <row r="47" spans="1:12" ht="12.75">
      <c r="A47" s="14" t="s">
        <v>166</v>
      </c>
      <c r="B47" s="14" t="s">
        <v>167</v>
      </c>
      <c r="C47" s="10" t="s">
        <v>168</v>
      </c>
      <c r="D47" s="10" t="s">
        <v>40</v>
      </c>
      <c r="E47" s="13">
        <v>2500</v>
      </c>
      <c r="F47" s="15">
        <v>0</v>
      </c>
      <c r="G47" s="13">
        <f>ROUND(SUM(E47*F47),2)</f>
        <v>0</v>
      </c>
      <c r="H47" s="17" t="s">
        <v>0</v>
      </c>
      <c r="I47" s="14" t="s">
        <v>169</v>
      </c>
      <c r="J47" s="12" t="s">
        <v>0</v>
      </c>
      <c r="K47" s="13">
        <f>SUM(G47:G47)</f>
        <v>0</v>
      </c>
      <c r="L47" s="13">
        <v>2.33</v>
      </c>
    </row>
    <row r="48" spans="1:12" ht="12.75">
      <c r="A48" s="14" t="s">
        <v>170</v>
      </c>
      <c r="B48" s="14" t="s">
        <v>171</v>
      </c>
      <c r="C48" s="10" t="s">
        <v>172</v>
      </c>
      <c r="D48" s="10" t="s">
        <v>104</v>
      </c>
      <c r="E48" s="13">
        <v>500</v>
      </c>
      <c r="F48" s="15">
        <v>0</v>
      </c>
      <c r="G48" s="13">
        <f>ROUND(SUM(E48*F48),2)</f>
        <v>0</v>
      </c>
      <c r="H48" s="17" t="s">
        <v>0</v>
      </c>
      <c r="I48" s="14" t="s">
        <v>173</v>
      </c>
      <c r="J48" s="12" t="s">
        <v>0</v>
      </c>
      <c r="K48" s="13">
        <f>SUM(G48:G48)</f>
        <v>0</v>
      </c>
      <c r="L48" s="13">
        <v>20.3</v>
      </c>
    </row>
    <row r="49" spans="1:12" ht="12.75">
      <c r="A49" s="14" t="s">
        <v>174</v>
      </c>
      <c r="B49" s="14" t="s">
        <v>175</v>
      </c>
      <c r="C49" s="10" t="s">
        <v>176</v>
      </c>
      <c r="D49" s="10" t="s">
        <v>104</v>
      </c>
      <c r="E49" s="13">
        <v>150</v>
      </c>
      <c r="F49" s="15">
        <v>0</v>
      </c>
      <c r="G49" s="13">
        <f>ROUND(SUM(E49*F49),2)</f>
        <v>0</v>
      </c>
      <c r="H49" s="17" t="s">
        <v>0</v>
      </c>
      <c r="I49" s="14" t="s">
        <v>177</v>
      </c>
      <c r="J49" s="12" t="s">
        <v>0</v>
      </c>
      <c r="K49" s="13">
        <f>SUM(G49:G49)</f>
        <v>0</v>
      </c>
      <c r="L49" s="13">
        <v>26.4975</v>
      </c>
    </row>
    <row r="50" spans="1:12" ht="12.75">
      <c r="A50" s="14" t="s">
        <v>178</v>
      </c>
      <c r="B50" s="14" t="s">
        <v>179</v>
      </c>
      <c r="C50" s="10" t="s">
        <v>180</v>
      </c>
      <c r="D50" s="10" t="s">
        <v>104</v>
      </c>
      <c r="E50" s="13">
        <v>150</v>
      </c>
      <c r="F50" s="15">
        <v>0</v>
      </c>
      <c r="G50" s="13">
        <f>ROUND(SUM(E50*F50),2)</f>
        <v>0</v>
      </c>
      <c r="H50" s="17" t="s">
        <v>0</v>
      </c>
      <c r="I50" s="14" t="s">
        <v>181</v>
      </c>
      <c r="J50" s="12" t="s">
        <v>0</v>
      </c>
      <c r="K50" s="13">
        <f>SUM(G50:G50)</f>
        <v>0</v>
      </c>
      <c r="L50" s="13">
        <v>44.4</v>
      </c>
    </row>
    <row r="51" spans="1:12" ht="12.75">
      <c r="A51" s="14" t="s">
        <v>182</v>
      </c>
      <c r="B51" s="14" t="s">
        <v>183</v>
      </c>
      <c r="C51" s="10" t="s">
        <v>184</v>
      </c>
      <c r="D51" s="10" t="s">
        <v>104</v>
      </c>
      <c r="E51" s="13">
        <v>90</v>
      </c>
      <c r="F51" s="15">
        <v>0</v>
      </c>
      <c r="G51" s="13">
        <f>ROUND(SUM(E51*F51),2)</f>
        <v>0</v>
      </c>
      <c r="H51" s="17" t="s">
        <v>0</v>
      </c>
      <c r="I51" s="14" t="s">
        <v>185</v>
      </c>
      <c r="J51" s="12" t="s">
        <v>0</v>
      </c>
      <c r="K51" s="13">
        <f>SUM(G51:G51)</f>
        <v>0</v>
      </c>
      <c r="L51" s="13">
        <v>91.2067</v>
      </c>
    </row>
    <row r="52" spans="1:12" ht="12.75">
      <c r="A52" s="14" t="s">
        <v>186</v>
      </c>
      <c r="B52" s="14" t="s">
        <v>187</v>
      </c>
      <c r="C52" s="10" t="s">
        <v>188</v>
      </c>
      <c r="D52" s="10" t="s">
        <v>104</v>
      </c>
      <c r="E52" s="13">
        <v>300</v>
      </c>
      <c r="F52" s="15">
        <v>0</v>
      </c>
      <c r="G52" s="13">
        <f>ROUND(SUM(E52*F52),2)</f>
        <v>0</v>
      </c>
      <c r="H52" s="17" t="s">
        <v>0</v>
      </c>
      <c r="I52" s="14" t="s">
        <v>189</v>
      </c>
      <c r="J52" s="12" t="s">
        <v>0</v>
      </c>
      <c r="K52" s="13">
        <f>SUM(G52:G52)</f>
        <v>0</v>
      </c>
      <c r="L52" s="13">
        <v>13.3133</v>
      </c>
    </row>
    <row r="53" spans="1:12" ht="12.75">
      <c r="A53" s="14" t="s">
        <v>190</v>
      </c>
      <c r="B53" s="14" t="s">
        <v>191</v>
      </c>
      <c r="C53" s="10" t="s">
        <v>192</v>
      </c>
      <c r="D53" s="10" t="s">
        <v>40</v>
      </c>
      <c r="E53" s="13">
        <v>3280</v>
      </c>
      <c r="F53" s="15">
        <v>0</v>
      </c>
      <c r="G53" s="13">
        <f>ROUND(SUM(E53*F53),2)</f>
        <v>0</v>
      </c>
      <c r="H53" s="17" t="s">
        <v>0</v>
      </c>
      <c r="I53" s="14" t="s">
        <v>193</v>
      </c>
      <c r="J53" s="12" t="s">
        <v>0</v>
      </c>
      <c r="K53" s="13">
        <f>SUM(G53:G53)</f>
        <v>0</v>
      </c>
      <c r="L53" s="13">
        <v>38.13</v>
      </c>
    </row>
    <row r="54" spans="1:12" ht="12.75">
      <c r="A54" s="14" t="s">
        <v>194</v>
      </c>
      <c r="B54" s="14" t="s">
        <v>195</v>
      </c>
      <c r="C54" s="10" t="s">
        <v>196</v>
      </c>
      <c r="D54" s="10" t="s">
        <v>104</v>
      </c>
      <c r="E54" s="13">
        <v>48</v>
      </c>
      <c r="F54" s="15">
        <v>0</v>
      </c>
      <c r="G54" s="13">
        <f>ROUND(SUM(E54*F54),2)</f>
        <v>0</v>
      </c>
      <c r="H54" s="17" t="s">
        <v>0</v>
      </c>
      <c r="I54" s="14" t="s">
        <v>197</v>
      </c>
      <c r="J54" s="12" t="s">
        <v>0</v>
      </c>
      <c r="K54" s="13">
        <f>SUM(G54:G54)</f>
        <v>0</v>
      </c>
      <c r="L54" s="13">
        <v>17.47</v>
      </c>
    </row>
    <row r="55" spans="1:12" ht="12.75">
      <c r="A55" s="14" t="s">
        <v>198</v>
      </c>
      <c r="B55" s="14" t="s">
        <v>199</v>
      </c>
      <c r="C55" s="10" t="s">
        <v>200</v>
      </c>
      <c r="D55" s="10" t="s">
        <v>104</v>
      </c>
      <c r="E55" s="13">
        <v>650</v>
      </c>
      <c r="F55" s="15">
        <v>0</v>
      </c>
      <c r="G55" s="13">
        <f>ROUND(SUM(E55*F55),2)</f>
        <v>0</v>
      </c>
      <c r="H55" s="17" t="s">
        <v>0</v>
      </c>
      <c r="I55" s="14" t="s">
        <v>201</v>
      </c>
      <c r="J55" s="12" t="s">
        <v>0</v>
      </c>
      <c r="K55" s="13">
        <f>SUM(G55:G55)</f>
        <v>0</v>
      </c>
      <c r="L55" s="13">
        <v>43.53</v>
      </c>
    </row>
    <row r="56" spans="1:12" ht="12.75">
      <c r="A56" s="14" t="s">
        <v>202</v>
      </c>
      <c r="B56" s="14" t="s">
        <v>203</v>
      </c>
      <c r="C56" s="10" t="s">
        <v>204</v>
      </c>
      <c r="D56" s="10" t="s">
        <v>40</v>
      </c>
      <c r="E56" s="13">
        <v>55</v>
      </c>
      <c r="F56" s="15">
        <v>0</v>
      </c>
      <c r="G56" s="13">
        <f>ROUND(SUM(E56*F56),2)</f>
        <v>0</v>
      </c>
      <c r="H56" s="17" t="s">
        <v>0</v>
      </c>
      <c r="I56" s="14" t="s">
        <v>205</v>
      </c>
      <c r="J56" s="12" t="s">
        <v>0</v>
      </c>
      <c r="K56" s="13">
        <f>SUM(G56:G56)</f>
        <v>0</v>
      </c>
      <c r="L56" s="13">
        <v>11.6333</v>
      </c>
    </row>
    <row r="57" spans="1:12" ht="12.75">
      <c r="A57" s="14" t="s">
        <v>206</v>
      </c>
      <c r="B57" s="14" t="s">
        <v>207</v>
      </c>
      <c r="C57" s="10" t="s">
        <v>208</v>
      </c>
      <c r="D57" s="10" t="s">
        <v>104</v>
      </c>
      <c r="E57" s="13">
        <v>59</v>
      </c>
      <c r="F57" s="15">
        <v>0</v>
      </c>
      <c r="G57" s="13">
        <f>ROUND(SUM(E57*F57),2)</f>
        <v>0</v>
      </c>
      <c r="H57" s="17" t="s">
        <v>0</v>
      </c>
      <c r="I57" s="14" t="s">
        <v>209</v>
      </c>
      <c r="J57" s="12" t="s">
        <v>0</v>
      </c>
      <c r="K57" s="13">
        <f>SUM(G57:G57)</f>
        <v>0</v>
      </c>
      <c r="L57" s="13">
        <v>12.85</v>
      </c>
    </row>
    <row r="58" spans="1:12" ht="12.75">
      <c r="A58" s="14" t="s">
        <v>210</v>
      </c>
      <c r="B58" s="14" t="s">
        <v>211</v>
      </c>
      <c r="C58" s="10" t="s">
        <v>212</v>
      </c>
      <c r="D58" s="10" t="s">
        <v>213</v>
      </c>
      <c r="E58" s="13">
        <v>10</v>
      </c>
      <c r="F58" s="15">
        <v>0</v>
      </c>
      <c r="G58" s="13">
        <f>ROUND(SUM(E58*F58),2)</f>
        <v>0</v>
      </c>
      <c r="H58" s="17" t="s">
        <v>0</v>
      </c>
      <c r="I58" s="14" t="s">
        <v>214</v>
      </c>
      <c r="J58" s="12" t="s">
        <v>0</v>
      </c>
      <c r="K58" s="13">
        <f>SUM(G58:G58)</f>
        <v>0</v>
      </c>
      <c r="L58" s="13">
        <v>271.22</v>
      </c>
    </row>
    <row r="59" spans="1:12" ht="12.75">
      <c r="A59" s="14" t="s">
        <v>215</v>
      </c>
      <c r="B59" s="14" t="s">
        <v>216</v>
      </c>
      <c r="C59" s="10" t="s">
        <v>217</v>
      </c>
      <c r="D59" s="10" t="s">
        <v>104</v>
      </c>
      <c r="E59" s="13">
        <v>44</v>
      </c>
      <c r="F59" s="15">
        <v>0</v>
      </c>
      <c r="G59" s="13">
        <f>ROUND(SUM(E59*F59),2)</f>
        <v>0</v>
      </c>
      <c r="H59" s="17" t="s">
        <v>0</v>
      </c>
      <c r="I59" s="14" t="s">
        <v>218</v>
      </c>
      <c r="J59" s="12" t="s">
        <v>0</v>
      </c>
      <c r="K59" s="13">
        <f>SUM(G59:G59)</f>
        <v>0</v>
      </c>
      <c r="L59" s="13">
        <v>482.0833</v>
      </c>
    </row>
    <row r="60" spans="1:12" ht="12.75">
      <c r="A60" s="14" t="s">
        <v>219</v>
      </c>
      <c r="B60" s="14" t="s">
        <v>220</v>
      </c>
      <c r="C60" s="10" t="s">
        <v>221</v>
      </c>
      <c r="D60" s="10" t="s">
        <v>104</v>
      </c>
      <c r="E60" s="13">
        <v>2000</v>
      </c>
      <c r="F60" s="15">
        <v>0</v>
      </c>
      <c r="G60" s="13">
        <f>ROUND(SUM(E60*F60),2)</f>
        <v>0</v>
      </c>
      <c r="H60" s="17" t="s">
        <v>0</v>
      </c>
      <c r="I60" s="14" t="s">
        <v>222</v>
      </c>
      <c r="J60" s="12" t="s">
        <v>0</v>
      </c>
      <c r="K60" s="13">
        <f>SUM(G60:G60)</f>
        <v>0</v>
      </c>
      <c r="L60" s="13">
        <v>14.62</v>
      </c>
    </row>
    <row r="61" spans="1:12" ht="12.75">
      <c r="A61" s="14" t="s">
        <v>223</v>
      </c>
      <c r="B61" s="14" t="s">
        <v>224</v>
      </c>
      <c r="C61" s="10" t="s">
        <v>225</v>
      </c>
      <c r="D61" s="10" t="s">
        <v>104</v>
      </c>
      <c r="E61" s="13">
        <v>654</v>
      </c>
      <c r="F61" s="15">
        <v>0</v>
      </c>
      <c r="G61" s="13">
        <f>ROUND(SUM(E61*F61),2)</f>
        <v>0</v>
      </c>
      <c r="H61" s="17" t="s">
        <v>0</v>
      </c>
      <c r="I61" s="14" t="s">
        <v>226</v>
      </c>
      <c r="J61" s="12" t="s">
        <v>0</v>
      </c>
      <c r="K61" s="13">
        <f>SUM(G61:G61)</f>
        <v>0</v>
      </c>
      <c r="L61" s="13">
        <v>5.7</v>
      </c>
    </row>
    <row r="62" spans="1:12" ht="12.75">
      <c r="A62" s="14" t="s">
        <v>227</v>
      </c>
      <c r="B62" s="14" t="s">
        <v>228</v>
      </c>
      <c r="C62" s="10" t="s">
        <v>229</v>
      </c>
      <c r="D62" s="10" t="s">
        <v>104</v>
      </c>
      <c r="E62" s="13">
        <v>1031</v>
      </c>
      <c r="F62" s="15">
        <v>0</v>
      </c>
      <c r="G62" s="13">
        <f>ROUND(SUM(E62*F62),2)</f>
        <v>0</v>
      </c>
      <c r="H62" s="17" t="s">
        <v>0</v>
      </c>
      <c r="I62" s="14" t="s">
        <v>230</v>
      </c>
      <c r="J62" s="12" t="s">
        <v>0</v>
      </c>
      <c r="K62" s="13">
        <f>SUM(G62:G62)</f>
        <v>0</v>
      </c>
      <c r="L62" s="13">
        <v>8.5833</v>
      </c>
    </row>
    <row r="63" spans="1:12" ht="12.75">
      <c r="A63" s="14" t="s">
        <v>231</v>
      </c>
      <c r="B63" s="14" t="s">
        <v>232</v>
      </c>
      <c r="C63" s="10" t="s">
        <v>233</v>
      </c>
      <c r="D63" s="10" t="s">
        <v>104</v>
      </c>
      <c r="E63" s="13">
        <v>32</v>
      </c>
      <c r="F63" s="15">
        <v>0</v>
      </c>
      <c r="G63" s="13">
        <f>ROUND(SUM(E63*F63),2)</f>
        <v>0</v>
      </c>
      <c r="H63" s="17" t="s">
        <v>0</v>
      </c>
      <c r="I63" s="14" t="s">
        <v>234</v>
      </c>
      <c r="J63" s="12" t="s">
        <v>0</v>
      </c>
      <c r="K63" s="13">
        <f>SUM(G63:G63)</f>
        <v>0</v>
      </c>
      <c r="L63" s="13">
        <v>139.44</v>
      </c>
    </row>
    <row r="64" spans="1:12" ht="12.75">
      <c r="A64" s="14" t="s">
        <v>235</v>
      </c>
      <c r="B64" s="14" t="s">
        <v>236</v>
      </c>
      <c r="C64" s="10" t="s">
        <v>237</v>
      </c>
      <c r="D64" s="10" t="s">
        <v>104</v>
      </c>
      <c r="E64" s="13">
        <v>20</v>
      </c>
      <c r="F64" s="15">
        <v>0</v>
      </c>
      <c r="G64" s="13">
        <f>ROUND(SUM(E64*F64),2)</f>
        <v>0</v>
      </c>
      <c r="H64" s="17" t="s">
        <v>0</v>
      </c>
      <c r="I64" s="14" t="s">
        <v>238</v>
      </c>
      <c r="J64" s="12" t="s">
        <v>0</v>
      </c>
      <c r="K64" s="13">
        <f>SUM(G64:G64)</f>
        <v>0</v>
      </c>
      <c r="L64" s="13">
        <v>285</v>
      </c>
    </row>
    <row r="65" spans="1:12" ht="12.75">
      <c r="A65" s="14" t="s">
        <v>239</v>
      </c>
      <c r="B65" s="14" t="s">
        <v>240</v>
      </c>
      <c r="C65" s="10" t="s">
        <v>241</v>
      </c>
      <c r="D65" s="10" t="s">
        <v>242</v>
      </c>
      <c r="E65" s="13">
        <v>50</v>
      </c>
      <c r="F65" s="15">
        <v>0</v>
      </c>
      <c r="G65" s="13">
        <f>ROUND(SUM(E65*F65),2)</f>
        <v>0</v>
      </c>
      <c r="H65" s="17" t="s">
        <v>0</v>
      </c>
      <c r="I65" s="14" t="s">
        <v>243</v>
      </c>
      <c r="J65" s="12" t="s">
        <v>0</v>
      </c>
      <c r="K65" s="13">
        <f>SUM(G65:G65)</f>
        <v>0</v>
      </c>
      <c r="L65" s="13">
        <v>134.9633</v>
      </c>
    </row>
    <row r="66" spans="1:12" ht="12.75">
      <c r="A66" s="14" t="s">
        <v>244</v>
      </c>
      <c r="B66" s="14" t="s">
        <v>245</v>
      </c>
      <c r="C66" s="10" t="s">
        <v>246</v>
      </c>
      <c r="D66" s="10" t="s">
        <v>213</v>
      </c>
      <c r="E66" s="13">
        <v>300</v>
      </c>
      <c r="F66" s="15">
        <v>0</v>
      </c>
      <c r="G66" s="13">
        <f>ROUND(SUM(E66*F66),2)</f>
        <v>0</v>
      </c>
      <c r="H66" s="17" t="s">
        <v>0</v>
      </c>
      <c r="I66" s="14" t="s">
        <v>247</v>
      </c>
      <c r="J66" s="12" t="s">
        <v>0</v>
      </c>
      <c r="K66" s="13">
        <f>SUM(G66:G66)</f>
        <v>0</v>
      </c>
      <c r="L66" s="13">
        <v>2.214</v>
      </c>
    </row>
    <row r="67" spans="1:12" ht="12.75">
      <c r="A67" s="14" t="s">
        <v>248</v>
      </c>
      <c r="B67" s="14" t="s">
        <v>249</v>
      </c>
      <c r="C67" s="10" t="s">
        <v>250</v>
      </c>
      <c r="D67" s="10" t="s">
        <v>104</v>
      </c>
      <c r="E67" s="13">
        <v>150</v>
      </c>
      <c r="F67" s="15">
        <v>0</v>
      </c>
      <c r="G67" s="13">
        <f>ROUND(SUM(E67*F67),2)</f>
        <v>0</v>
      </c>
      <c r="H67" s="17" t="s">
        <v>0</v>
      </c>
      <c r="I67" s="14" t="s">
        <v>251</v>
      </c>
      <c r="J67" s="12" t="s">
        <v>0</v>
      </c>
      <c r="K67" s="13">
        <f>SUM(G67:G67)</f>
        <v>0</v>
      </c>
      <c r="L67" s="13">
        <v>1.895</v>
      </c>
    </row>
    <row r="68" spans="1:12" ht="12.75">
      <c r="A68" s="14" t="s">
        <v>252</v>
      </c>
      <c r="B68" s="14" t="s">
        <v>253</v>
      </c>
      <c r="C68" s="10" t="s">
        <v>254</v>
      </c>
      <c r="D68" s="10" t="s">
        <v>104</v>
      </c>
      <c r="E68" s="13">
        <v>1100</v>
      </c>
      <c r="F68" s="15">
        <v>0</v>
      </c>
      <c r="G68" s="13">
        <f>ROUND(SUM(E68*F68),2)</f>
        <v>0</v>
      </c>
      <c r="H68" s="17" t="s">
        <v>0</v>
      </c>
      <c r="I68" s="14" t="s">
        <v>255</v>
      </c>
      <c r="J68" s="12" t="s">
        <v>0</v>
      </c>
      <c r="K68" s="13">
        <f>SUM(G68:G68)</f>
        <v>0</v>
      </c>
      <c r="L68" s="13">
        <v>19</v>
      </c>
    </row>
    <row r="69" spans="1:12" ht="12.75">
      <c r="A69" s="14" t="s">
        <v>256</v>
      </c>
      <c r="B69" s="14" t="s">
        <v>257</v>
      </c>
      <c r="C69" s="10" t="s">
        <v>258</v>
      </c>
      <c r="D69" s="10" t="s">
        <v>104</v>
      </c>
      <c r="E69" s="13">
        <v>200</v>
      </c>
      <c r="F69" s="15">
        <v>0</v>
      </c>
      <c r="G69" s="13">
        <f>ROUND(SUM(E69*F69),2)</f>
        <v>0</v>
      </c>
      <c r="H69" s="17" t="s">
        <v>0</v>
      </c>
      <c r="I69" s="14" t="s">
        <v>259</v>
      </c>
      <c r="J69" s="12" t="s">
        <v>0</v>
      </c>
      <c r="K69" s="13">
        <f>SUM(G69:G69)</f>
        <v>0</v>
      </c>
      <c r="L69" s="13">
        <v>33</v>
      </c>
    </row>
    <row r="70" spans="1:12" ht="12.75">
      <c r="A70" s="14" t="s">
        <v>260</v>
      </c>
      <c r="B70" s="14" t="s">
        <v>261</v>
      </c>
      <c r="C70" s="10" t="s">
        <v>262</v>
      </c>
      <c r="D70" s="10" t="s">
        <v>104</v>
      </c>
      <c r="E70" s="13">
        <v>1100</v>
      </c>
      <c r="F70" s="15">
        <v>0</v>
      </c>
      <c r="G70" s="13">
        <f>ROUND(SUM(E70*F70),2)</f>
        <v>0</v>
      </c>
      <c r="H70" s="17" t="s">
        <v>0</v>
      </c>
      <c r="I70" s="14" t="s">
        <v>263</v>
      </c>
      <c r="J70" s="12" t="s">
        <v>0</v>
      </c>
      <c r="K70" s="13">
        <f>SUM(G70:G70)</f>
        <v>0</v>
      </c>
      <c r="L70" s="13">
        <v>13.4667</v>
      </c>
    </row>
    <row r="71" spans="1:12" ht="12.75">
      <c r="A71" s="14" t="s">
        <v>264</v>
      </c>
      <c r="B71" s="14" t="s">
        <v>265</v>
      </c>
      <c r="C71" s="10" t="s">
        <v>266</v>
      </c>
      <c r="D71" s="10" t="s">
        <v>40</v>
      </c>
      <c r="E71" s="13">
        <v>800</v>
      </c>
      <c r="F71" s="15">
        <v>0</v>
      </c>
      <c r="G71" s="13">
        <f>ROUND(SUM(E71*F71),2)</f>
        <v>0</v>
      </c>
      <c r="H71" s="17" t="s">
        <v>0</v>
      </c>
      <c r="I71" s="14" t="s">
        <v>267</v>
      </c>
      <c r="J71" s="12" t="s">
        <v>0</v>
      </c>
      <c r="K71" s="13">
        <f>SUM(G71:G71)</f>
        <v>0</v>
      </c>
      <c r="L71" s="13">
        <v>59.35</v>
      </c>
    </row>
    <row r="72" spans="1:12" ht="12.75">
      <c r="A72" s="14" t="s">
        <v>268</v>
      </c>
      <c r="B72" s="14" t="s">
        <v>269</v>
      </c>
      <c r="C72" s="10" t="s">
        <v>270</v>
      </c>
      <c r="D72" s="10" t="s">
        <v>104</v>
      </c>
      <c r="E72" s="13">
        <v>500</v>
      </c>
      <c r="F72" s="15">
        <v>0</v>
      </c>
      <c r="G72" s="13">
        <f>ROUND(SUM(E72*F72),2)</f>
        <v>0</v>
      </c>
      <c r="H72" s="17" t="s">
        <v>0</v>
      </c>
      <c r="I72" s="14" t="s">
        <v>271</v>
      </c>
      <c r="J72" s="12" t="s">
        <v>0</v>
      </c>
      <c r="K72" s="13">
        <f>SUM(G72:G72)</f>
        <v>0</v>
      </c>
      <c r="L72" s="13">
        <v>69.2333</v>
      </c>
    </row>
    <row r="73" spans="1:12" ht="12.75">
      <c r="A73" s="14" t="s">
        <v>272</v>
      </c>
      <c r="B73" s="14" t="s">
        <v>273</v>
      </c>
      <c r="C73" s="10" t="s">
        <v>274</v>
      </c>
      <c r="D73" s="10" t="s">
        <v>104</v>
      </c>
      <c r="E73" s="13">
        <v>2000</v>
      </c>
      <c r="F73" s="15">
        <v>0</v>
      </c>
      <c r="G73" s="13">
        <f>ROUND(SUM(E73*F73),2)</f>
        <v>0</v>
      </c>
      <c r="H73" s="17" t="s">
        <v>0</v>
      </c>
      <c r="I73" s="14" t="s">
        <v>275</v>
      </c>
      <c r="J73" s="12" t="s">
        <v>0</v>
      </c>
      <c r="K73" s="13">
        <f>SUM(G73:G73)</f>
        <v>0</v>
      </c>
      <c r="L73" s="13">
        <v>43.6</v>
      </c>
    </row>
    <row r="74" spans="1:12" ht="12.75">
      <c r="A74" s="14" t="s">
        <v>276</v>
      </c>
      <c r="B74" s="14" t="s">
        <v>277</v>
      </c>
      <c r="C74" s="10" t="s">
        <v>278</v>
      </c>
      <c r="D74" s="10" t="s">
        <v>104</v>
      </c>
      <c r="E74" s="13">
        <v>450</v>
      </c>
      <c r="F74" s="15">
        <v>0</v>
      </c>
      <c r="G74" s="13">
        <f>ROUND(SUM(E74*F74),2)</f>
        <v>0</v>
      </c>
      <c r="H74" s="17" t="s">
        <v>0</v>
      </c>
      <c r="I74" s="14" t="s">
        <v>279</v>
      </c>
      <c r="J74" s="12" t="s">
        <v>0</v>
      </c>
      <c r="K74" s="13">
        <f>SUM(G74:G74)</f>
        <v>0</v>
      </c>
      <c r="L74" s="13">
        <v>45.7667</v>
      </c>
    </row>
    <row r="75" spans="1:12" ht="12.75">
      <c r="A75" s="14" t="s">
        <v>280</v>
      </c>
      <c r="B75" s="14" t="s">
        <v>281</v>
      </c>
      <c r="C75" s="10" t="s">
        <v>282</v>
      </c>
      <c r="D75" s="10" t="s">
        <v>104</v>
      </c>
      <c r="E75" s="13">
        <v>400</v>
      </c>
      <c r="F75" s="15">
        <v>0</v>
      </c>
      <c r="G75" s="13">
        <f>ROUND(SUM(E75*F75),2)</f>
        <v>0</v>
      </c>
      <c r="H75" s="17" t="s">
        <v>0</v>
      </c>
      <c r="I75" s="14" t="s">
        <v>283</v>
      </c>
      <c r="J75" s="12" t="s">
        <v>0</v>
      </c>
      <c r="K75" s="13">
        <f>SUM(G75:G75)</f>
        <v>0</v>
      </c>
      <c r="L75" s="13">
        <v>12.2867</v>
      </c>
    </row>
    <row r="76" spans="1:12" ht="12.75">
      <c r="A76" s="14" t="s">
        <v>284</v>
      </c>
      <c r="B76" s="14" t="s">
        <v>285</v>
      </c>
      <c r="C76" s="10" t="s">
        <v>286</v>
      </c>
      <c r="D76" s="10" t="s">
        <v>104</v>
      </c>
      <c r="E76" s="13">
        <v>200</v>
      </c>
      <c r="F76" s="15">
        <v>0</v>
      </c>
      <c r="G76" s="13">
        <f>ROUND(SUM(E76*F76),2)</f>
        <v>0</v>
      </c>
      <c r="H76" s="17" t="s">
        <v>0</v>
      </c>
      <c r="I76" s="14" t="s">
        <v>287</v>
      </c>
      <c r="J76" s="12" t="s">
        <v>0</v>
      </c>
      <c r="K76" s="13">
        <f>SUM(G76:G76)</f>
        <v>0</v>
      </c>
      <c r="L76" s="13">
        <v>7.2667</v>
      </c>
    </row>
    <row r="77" spans="1:12" ht="12.75">
      <c r="A77" s="14" t="s">
        <v>288</v>
      </c>
      <c r="B77" s="14" t="s">
        <v>289</v>
      </c>
      <c r="C77" s="10" t="s">
        <v>290</v>
      </c>
      <c r="D77" s="10" t="s">
        <v>35</v>
      </c>
      <c r="E77" s="13">
        <v>10334</v>
      </c>
      <c r="F77" s="15">
        <v>0</v>
      </c>
      <c r="G77" s="13">
        <f>ROUND(SUM(E77*F77),2)</f>
        <v>0</v>
      </c>
      <c r="H77" s="17" t="s">
        <v>0</v>
      </c>
      <c r="I77" s="14" t="s">
        <v>291</v>
      </c>
      <c r="J77" s="12" t="s">
        <v>0</v>
      </c>
      <c r="K77" s="13">
        <f>SUM(G77:G77)</f>
        <v>0</v>
      </c>
      <c r="L77" s="13">
        <v>94.6</v>
      </c>
    </row>
    <row r="78" spans="1:12" ht="12.75">
      <c r="A78" s="14" t="s">
        <v>292</v>
      </c>
      <c r="B78" s="14" t="s">
        <v>293</v>
      </c>
      <c r="C78" s="10" t="s">
        <v>294</v>
      </c>
      <c r="D78" s="10" t="s">
        <v>35</v>
      </c>
      <c r="E78" s="13">
        <v>9100</v>
      </c>
      <c r="F78" s="15">
        <v>0</v>
      </c>
      <c r="G78" s="13">
        <f>ROUND(SUM(E78*F78),2)</f>
        <v>0</v>
      </c>
      <c r="H78" s="17" t="s">
        <v>0</v>
      </c>
      <c r="I78" s="14" t="s">
        <v>295</v>
      </c>
      <c r="J78" s="12" t="s">
        <v>0</v>
      </c>
      <c r="K78" s="13">
        <f>SUM(G78:G78)</f>
        <v>0</v>
      </c>
      <c r="L78" s="13">
        <v>1.0317</v>
      </c>
    </row>
    <row r="79" spans="1:12" ht="12.75">
      <c r="A79" s="14" t="s">
        <v>296</v>
      </c>
      <c r="B79" s="14" t="s">
        <v>297</v>
      </c>
      <c r="C79" s="10" t="s">
        <v>298</v>
      </c>
      <c r="D79" s="10" t="s">
        <v>35</v>
      </c>
      <c r="E79" s="13">
        <v>10000</v>
      </c>
      <c r="F79" s="15">
        <v>0</v>
      </c>
      <c r="G79" s="13">
        <f>ROUND(SUM(E79*F79),2)</f>
        <v>0</v>
      </c>
      <c r="H79" s="17" t="s">
        <v>0</v>
      </c>
      <c r="I79" s="14" t="s">
        <v>299</v>
      </c>
      <c r="J79" s="12" t="s">
        <v>0</v>
      </c>
      <c r="K79" s="13">
        <f>SUM(G79:G79)</f>
        <v>0</v>
      </c>
      <c r="L79" s="13">
        <v>21.96</v>
      </c>
    </row>
    <row r="80" spans="1:12" ht="12.75">
      <c r="A80" s="14" t="s">
        <v>300</v>
      </c>
      <c r="B80" s="14" t="s">
        <v>301</v>
      </c>
      <c r="C80" s="10" t="s">
        <v>302</v>
      </c>
      <c r="D80" s="10" t="s">
        <v>303</v>
      </c>
      <c r="E80" s="13">
        <v>1115</v>
      </c>
      <c r="F80" s="15">
        <v>0</v>
      </c>
      <c r="G80" s="13">
        <f>ROUND(SUM(E80*F80),2)</f>
        <v>0</v>
      </c>
      <c r="H80" s="17" t="s">
        <v>0</v>
      </c>
      <c r="I80" s="14" t="s">
        <v>304</v>
      </c>
      <c r="J80" s="12" t="s">
        <v>0</v>
      </c>
      <c r="K80" s="13">
        <f>SUM(G80:G80)</f>
        <v>0</v>
      </c>
      <c r="L80" s="13">
        <v>51.95</v>
      </c>
    </row>
    <row r="81" spans="1:12" ht="12.75">
      <c r="A81" s="14" t="s">
        <v>305</v>
      </c>
      <c r="B81" s="14" t="s">
        <v>306</v>
      </c>
      <c r="C81" s="10" t="s">
        <v>307</v>
      </c>
      <c r="D81" s="10" t="s">
        <v>104</v>
      </c>
      <c r="E81" s="13">
        <v>615</v>
      </c>
      <c r="F81" s="15">
        <v>0</v>
      </c>
      <c r="G81" s="13">
        <f>ROUND(SUM(E81*F81),2)</f>
        <v>0</v>
      </c>
      <c r="H81" s="17" t="s">
        <v>0</v>
      </c>
      <c r="I81" s="14" t="s">
        <v>308</v>
      </c>
      <c r="J81" s="12" t="s">
        <v>0</v>
      </c>
      <c r="K81" s="13">
        <f>SUM(G81:G81)</f>
        <v>0</v>
      </c>
      <c r="L81" s="13">
        <v>30.6225</v>
      </c>
    </row>
    <row r="82" spans="1:12" ht="12.75">
      <c r="A82" s="14" t="s">
        <v>309</v>
      </c>
      <c r="B82" s="14" t="s">
        <v>310</v>
      </c>
      <c r="C82" s="10" t="s">
        <v>311</v>
      </c>
      <c r="D82" s="10" t="s">
        <v>40</v>
      </c>
      <c r="E82" s="13">
        <v>300</v>
      </c>
      <c r="F82" s="15">
        <v>0</v>
      </c>
      <c r="G82" s="13">
        <f>ROUND(SUM(E82*F82),2)</f>
        <v>0</v>
      </c>
      <c r="H82" s="17" t="s">
        <v>0</v>
      </c>
      <c r="I82" s="14" t="s">
        <v>312</v>
      </c>
      <c r="J82" s="12" t="s">
        <v>0</v>
      </c>
      <c r="K82" s="13">
        <f>SUM(G82:G82)</f>
        <v>0</v>
      </c>
      <c r="L82" s="13">
        <v>160.3333</v>
      </c>
    </row>
    <row r="83" spans="1:12" ht="12.75">
      <c r="A83" s="14" t="s">
        <v>313</v>
      </c>
      <c r="B83" s="14" t="s">
        <v>314</v>
      </c>
      <c r="C83" s="10" t="s">
        <v>315</v>
      </c>
      <c r="D83" s="10" t="s">
        <v>104</v>
      </c>
      <c r="E83" s="13">
        <v>300</v>
      </c>
      <c r="F83" s="15">
        <v>0</v>
      </c>
      <c r="G83" s="13">
        <f>ROUND(SUM(E83*F83),2)</f>
        <v>0</v>
      </c>
      <c r="H83" s="17" t="s">
        <v>0</v>
      </c>
      <c r="I83" s="14" t="s">
        <v>316</v>
      </c>
      <c r="J83" s="12" t="s">
        <v>0</v>
      </c>
      <c r="K83" s="13">
        <f>SUM(G83:G83)</f>
        <v>0</v>
      </c>
      <c r="L83" s="13">
        <v>24.24</v>
      </c>
    </row>
    <row r="84" spans="1:12" ht="12.75">
      <c r="A84" s="14" t="s">
        <v>317</v>
      </c>
      <c r="B84" s="14" t="s">
        <v>318</v>
      </c>
      <c r="C84" s="10" t="s">
        <v>319</v>
      </c>
      <c r="D84" s="10" t="s">
        <v>104</v>
      </c>
      <c r="E84" s="13">
        <v>210</v>
      </c>
      <c r="F84" s="15">
        <v>0</v>
      </c>
      <c r="G84" s="13">
        <f>ROUND(SUM(E84*F84),2)</f>
        <v>0</v>
      </c>
      <c r="H84" s="17" t="s">
        <v>0</v>
      </c>
      <c r="I84" s="14" t="s">
        <v>320</v>
      </c>
      <c r="J84" s="12" t="s">
        <v>0</v>
      </c>
      <c r="K84" s="13">
        <f>SUM(G84:G84)</f>
        <v>0</v>
      </c>
      <c r="L84" s="13">
        <v>113.3333</v>
      </c>
    </row>
    <row r="85" spans="1:12" ht="12.75">
      <c r="A85" s="14" t="s">
        <v>321</v>
      </c>
      <c r="B85" s="14" t="s">
        <v>322</v>
      </c>
      <c r="C85" s="10" t="s">
        <v>323</v>
      </c>
      <c r="D85" s="10" t="s">
        <v>35</v>
      </c>
      <c r="E85" s="13">
        <v>1500</v>
      </c>
      <c r="F85" s="15">
        <v>0</v>
      </c>
      <c r="G85" s="13">
        <f>ROUND(SUM(E85*F85),2)</f>
        <v>0</v>
      </c>
      <c r="H85" s="17" t="s">
        <v>0</v>
      </c>
      <c r="I85" s="14" t="s">
        <v>324</v>
      </c>
      <c r="J85" s="12" t="s">
        <v>0</v>
      </c>
      <c r="K85" s="13">
        <f>SUM(G85:G85)</f>
        <v>0</v>
      </c>
      <c r="L85" s="13">
        <v>24.1667</v>
      </c>
    </row>
    <row r="86" spans="1:12" ht="12.75">
      <c r="A86" s="14" t="s">
        <v>325</v>
      </c>
      <c r="B86" s="14" t="s">
        <v>326</v>
      </c>
      <c r="C86" s="10" t="s">
        <v>327</v>
      </c>
      <c r="D86" s="10" t="s">
        <v>328</v>
      </c>
      <c r="E86" s="13">
        <v>100</v>
      </c>
      <c r="F86" s="15">
        <v>0</v>
      </c>
      <c r="G86" s="13">
        <f>ROUND(SUM(E86*F86),2)</f>
        <v>0</v>
      </c>
      <c r="H86" s="17" t="s">
        <v>0</v>
      </c>
      <c r="I86" s="14" t="s">
        <v>329</v>
      </c>
      <c r="J86" s="12" t="s">
        <v>0</v>
      </c>
      <c r="K86" s="13">
        <f>SUM(G86:G86)</f>
        <v>0</v>
      </c>
      <c r="L86" s="13">
        <v>92.5533</v>
      </c>
    </row>
    <row r="87" spans="1:12" ht="12.75">
      <c r="A87" s="14" t="s">
        <v>330</v>
      </c>
      <c r="B87" s="14" t="s">
        <v>331</v>
      </c>
      <c r="C87" s="10" t="s">
        <v>332</v>
      </c>
      <c r="D87" s="10" t="s">
        <v>104</v>
      </c>
      <c r="E87" s="13">
        <v>6000</v>
      </c>
      <c r="F87" s="15">
        <v>0</v>
      </c>
      <c r="G87" s="13">
        <f>ROUND(SUM(E87*F87),2)</f>
        <v>0</v>
      </c>
      <c r="H87" s="17" t="s">
        <v>0</v>
      </c>
      <c r="I87" s="14" t="s">
        <v>333</v>
      </c>
      <c r="J87" s="12" t="s">
        <v>0</v>
      </c>
      <c r="K87" s="13">
        <f>SUM(G87:G87)</f>
        <v>0</v>
      </c>
      <c r="L87" s="13">
        <v>2.44</v>
      </c>
    </row>
    <row r="88" spans="1:12" ht="12.75">
      <c r="A88" s="14" t="s">
        <v>334</v>
      </c>
      <c r="B88" s="14" t="s">
        <v>335</v>
      </c>
      <c r="C88" s="10" t="s">
        <v>336</v>
      </c>
      <c r="D88" s="10" t="s">
        <v>104</v>
      </c>
      <c r="E88" s="13">
        <v>2552</v>
      </c>
      <c r="F88" s="15">
        <v>0</v>
      </c>
      <c r="G88" s="13">
        <f>ROUND(SUM(E88*F88),2)</f>
        <v>0</v>
      </c>
      <c r="H88" s="17" t="s">
        <v>0</v>
      </c>
      <c r="I88" s="14" t="s">
        <v>337</v>
      </c>
      <c r="J88" s="12" t="s">
        <v>0</v>
      </c>
      <c r="K88" s="13">
        <f>SUM(G88:G88)</f>
        <v>0</v>
      </c>
      <c r="L88" s="13">
        <v>2.15</v>
      </c>
    </row>
    <row r="89" spans="1:12" ht="12.75">
      <c r="A89" s="14" t="s">
        <v>338</v>
      </c>
      <c r="B89" s="14" t="s">
        <v>339</v>
      </c>
      <c r="C89" s="10" t="s">
        <v>340</v>
      </c>
      <c r="D89" s="10" t="s">
        <v>35</v>
      </c>
      <c r="E89" s="13">
        <v>750</v>
      </c>
      <c r="F89" s="15">
        <v>0</v>
      </c>
      <c r="G89" s="13">
        <f>ROUND(SUM(E89*F89),2)</f>
        <v>0</v>
      </c>
      <c r="H89" s="17" t="s">
        <v>0</v>
      </c>
      <c r="I89" s="14" t="s">
        <v>341</v>
      </c>
      <c r="J89" s="12" t="s">
        <v>0</v>
      </c>
      <c r="K89" s="13">
        <f>SUM(G89:G89)</f>
        <v>0</v>
      </c>
      <c r="L89" s="13">
        <v>39.3333</v>
      </c>
    </row>
    <row r="90" spans="1:12" ht="12.75">
      <c r="A90" s="14" t="s">
        <v>342</v>
      </c>
      <c r="B90" s="14" t="s">
        <v>343</v>
      </c>
      <c r="C90" s="10" t="s">
        <v>344</v>
      </c>
      <c r="D90" s="10" t="s">
        <v>104</v>
      </c>
      <c r="E90" s="13">
        <v>4610</v>
      </c>
      <c r="F90" s="15">
        <v>0</v>
      </c>
      <c r="G90" s="13">
        <f>ROUND(SUM(E90*F90),2)</f>
        <v>0</v>
      </c>
      <c r="H90" s="17" t="s">
        <v>0</v>
      </c>
      <c r="I90" s="14" t="s">
        <v>345</v>
      </c>
      <c r="J90" s="12" t="s">
        <v>0</v>
      </c>
      <c r="K90" s="13">
        <f>SUM(G90:G90)</f>
        <v>0</v>
      </c>
      <c r="L90" s="13">
        <v>10.1667</v>
      </c>
    </row>
    <row r="91" spans="1:12" ht="12.75">
      <c r="A91" s="14" t="s">
        <v>346</v>
      </c>
      <c r="B91" s="14" t="s">
        <v>347</v>
      </c>
      <c r="C91" s="10" t="s">
        <v>348</v>
      </c>
      <c r="D91" s="10" t="s">
        <v>35</v>
      </c>
      <c r="E91" s="13">
        <v>1250</v>
      </c>
      <c r="F91" s="15">
        <v>0</v>
      </c>
      <c r="G91" s="13">
        <f>ROUND(SUM(E91*F91),2)</f>
        <v>0</v>
      </c>
      <c r="H91" s="17" t="s">
        <v>0</v>
      </c>
      <c r="I91" s="14" t="s">
        <v>349</v>
      </c>
      <c r="J91" s="12" t="s">
        <v>0</v>
      </c>
      <c r="K91" s="13">
        <f>SUM(G91:G91)</f>
        <v>0</v>
      </c>
      <c r="L91" s="13">
        <v>11.53</v>
      </c>
    </row>
    <row r="92" spans="1:12" ht="12.75">
      <c r="A92" s="14" t="s">
        <v>350</v>
      </c>
      <c r="B92" s="14" t="s">
        <v>351</v>
      </c>
      <c r="C92" s="10" t="s">
        <v>352</v>
      </c>
      <c r="D92" s="10" t="s">
        <v>104</v>
      </c>
      <c r="E92" s="13">
        <v>1500</v>
      </c>
      <c r="F92" s="15">
        <v>0</v>
      </c>
      <c r="G92" s="13">
        <f>ROUND(SUM(E92*F92),2)</f>
        <v>0</v>
      </c>
      <c r="H92" s="17" t="s">
        <v>0</v>
      </c>
      <c r="I92" s="14" t="s">
        <v>353</v>
      </c>
      <c r="J92" s="12" t="s">
        <v>0</v>
      </c>
      <c r="K92" s="13">
        <f>SUM(G92:G92)</f>
        <v>0</v>
      </c>
      <c r="L92" s="13">
        <v>1.7333</v>
      </c>
    </row>
    <row r="93" spans="1:12" ht="12.75">
      <c r="A93" s="14" t="s">
        <v>354</v>
      </c>
      <c r="B93" s="14" t="s">
        <v>355</v>
      </c>
      <c r="C93" s="10" t="s">
        <v>356</v>
      </c>
      <c r="D93" s="10" t="s">
        <v>104</v>
      </c>
      <c r="E93" s="13">
        <v>1000</v>
      </c>
      <c r="F93" s="15">
        <v>0</v>
      </c>
      <c r="G93" s="13">
        <f>ROUND(SUM(E93*F93),2)</f>
        <v>0</v>
      </c>
      <c r="H93" s="17" t="s">
        <v>0</v>
      </c>
      <c r="I93" s="14" t="s">
        <v>357</v>
      </c>
      <c r="J93" s="12" t="s">
        <v>0</v>
      </c>
      <c r="K93" s="13">
        <f>SUM(G93:G93)</f>
        <v>0</v>
      </c>
      <c r="L93" s="13">
        <v>1.6875</v>
      </c>
    </row>
    <row r="94" spans="1:12" ht="12.75">
      <c r="A94" s="14" t="s">
        <v>358</v>
      </c>
      <c r="B94" s="14" t="s">
        <v>359</v>
      </c>
      <c r="C94" s="10" t="s">
        <v>360</v>
      </c>
      <c r="D94" s="10" t="s">
        <v>104</v>
      </c>
      <c r="E94" s="13">
        <v>315</v>
      </c>
      <c r="F94" s="15">
        <v>0</v>
      </c>
      <c r="G94" s="13">
        <f>ROUND(SUM(E94*F94),2)</f>
        <v>0</v>
      </c>
      <c r="H94" s="17" t="s">
        <v>0</v>
      </c>
      <c r="I94" s="14" t="s">
        <v>361</v>
      </c>
      <c r="J94" s="12" t="s">
        <v>0</v>
      </c>
      <c r="K94" s="13">
        <f>SUM(G94:G94)</f>
        <v>0</v>
      </c>
      <c r="L94" s="13">
        <v>35.2</v>
      </c>
    </row>
    <row r="95" spans="1:12" ht="12.75">
      <c r="A95" s="14" t="s">
        <v>362</v>
      </c>
      <c r="B95" s="14" t="s">
        <v>363</v>
      </c>
      <c r="C95" s="10" t="s">
        <v>364</v>
      </c>
      <c r="D95" s="10" t="s">
        <v>104</v>
      </c>
      <c r="E95" s="13">
        <v>122</v>
      </c>
      <c r="F95" s="15">
        <v>0</v>
      </c>
      <c r="G95" s="13">
        <f>ROUND(SUM(E95*F95),2)</f>
        <v>0</v>
      </c>
      <c r="H95" s="17" t="s">
        <v>0</v>
      </c>
      <c r="I95" s="14" t="s">
        <v>365</v>
      </c>
      <c r="J95" s="12" t="s">
        <v>0</v>
      </c>
      <c r="K95" s="13">
        <f>SUM(G95:G95)</f>
        <v>0</v>
      </c>
      <c r="L95" s="13">
        <v>66.3167</v>
      </c>
    </row>
    <row r="96" spans="1:12" ht="12.75">
      <c r="A96" s="14" t="s">
        <v>366</v>
      </c>
      <c r="B96" s="14" t="s">
        <v>367</v>
      </c>
      <c r="C96" s="10" t="s">
        <v>368</v>
      </c>
      <c r="D96" s="10" t="s">
        <v>91</v>
      </c>
      <c r="E96" s="13">
        <v>212</v>
      </c>
      <c r="F96" s="15">
        <v>0</v>
      </c>
      <c r="G96" s="13">
        <f>ROUND(SUM(E96*F96),2)</f>
        <v>0</v>
      </c>
      <c r="H96" s="17" t="s">
        <v>0</v>
      </c>
      <c r="I96" s="14" t="s">
        <v>369</v>
      </c>
      <c r="J96" s="12" t="s">
        <v>0</v>
      </c>
      <c r="K96" s="13">
        <f>SUM(G96:G96)</f>
        <v>0</v>
      </c>
      <c r="L96" s="13">
        <v>30.5967</v>
      </c>
    </row>
    <row r="97" spans="1:12" ht="12.75">
      <c r="A97" s="14" t="s">
        <v>370</v>
      </c>
      <c r="B97" s="14" t="s">
        <v>371</v>
      </c>
      <c r="C97" s="10" t="s">
        <v>372</v>
      </c>
      <c r="D97" s="10" t="s">
        <v>104</v>
      </c>
      <c r="E97" s="13">
        <v>45</v>
      </c>
      <c r="F97" s="15">
        <v>0</v>
      </c>
      <c r="G97" s="13">
        <f>ROUND(SUM(E97*F97),2)</f>
        <v>0</v>
      </c>
      <c r="H97" s="17" t="s">
        <v>0</v>
      </c>
      <c r="I97" s="14" t="s">
        <v>373</v>
      </c>
      <c r="J97" s="12" t="s">
        <v>0</v>
      </c>
      <c r="K97" s="13">
        <f>SUM(G97:G97)</f>
        <v>0</v>
      </c>
      <c r="L97" s="13">
        <v>67.5533</v>
      </c>
    </row>
    <row r="98" spans="1:12" ht="12.75">
      <c r="A98" s="14" t="s">
        <v>374</v>
      </c>
      <c r="B98" s="14" t="s">
        <v>375</v>
      </c>
      <c r="C98" s="10" t="s">
        <v>376</v>
      </c>
      <c r="D98" s="10" t="s">
        <v>104</v>
      </c>
      <c r="E98" s="13">
        <v>400</v>
      </c>
      <c r="F98" s="15">
        <v>0</v>
      </c>
      <c r="G98" s="13">
        <f>ROUND(SUM(E98*F98),2)</f>
        <v>0</v>
      </c>
      <c r="H98" s="17" t="s">
        <v>0</v>
      </c>
      <c r="I98" s="14" t="s">
        <v>377</v>
      </c>
      <c r="J98" s="12" t="s">
        <v>0</v>
      </c>
      <c r="K98" s="13">
        <f>SUM(G98:G98)</f>
        <v>0</v>
      </c>
      <c r="L98" s="13">
        <v>394.9467</v>
      </c>
    </row>
    <row r="99" spans="1:12" ht="12.75">
      <c r="A99" s="14" t="s">
        <v>378</v>
      </c>
      <c r="B99" s="14" t="s">
        <v>379</v>
      </c>
      <c r="C99" s="10" t="s">
        <v>380</v>
      </c>
      <c r="D99" s="10" t="s">
        <v>104</v>
      </c>
      <c r="E99" s="13">
        <v>800</v>
      </c>
      <c r="F99" s="15">
        <v>0</v>
      </c>
      <c r="G99" s="13">
        <f>ROUND(SUM(E99*F99),2)</f>
        <v>0</v>
      </c>
      <c r="H99" s="17" t="s">
        <v>0</v>
      </c>
      <c r="I99" s="14" t="s">
        <v>381</v>
      </c>
      <c r="J99" s="12" t="s">
        <v>0</v>
      </c>
      <c r="K99" s="13">
        <f>SUM(G99:G99)</f>
        <v>0</v>
      </c>
      <c r="L99" s="13">
        <v>5.8</v>
      </c>
    </row>
    <row r="100" spans="1:12" ht="12.75">
      <c r="A100" s="14" t="s">
        <v>382</v>
      </c>
      <c r="B100" s="14" t="s">
        <v>383</v>
      </c>
      <c r="C100" s="10" t="s">
        <v>384</v>
      </c>
      <c r="D100" s="10" t="s">
        <v>40</v>
      </c>
      <c r="E100" s="13">
        <v>2079</v>
      </c>
      <c r="F100" s="15">
        <v>0</v>
      </c>
      <c r="G100" s="13">
        <f>ROUND(SUM(E100*F100),2)</f>
        <v>0</v>
      </c>
      <c r="H100" s="17" t="s">
        <v>0</v>
      </c>
      <c r="I100" s="14" t="s">
        <v>385</v>
      </c>
      <c r="J100" s="12" t="s">
        <v>0</v>
      </c>
      <c r="K100" s="13">
        <f>SUM(G100:G100)</f>
        <v>0</v>
      </c>
      <c r="L100" s="13">
        <v>7.07</v>
      </c>
    </row>
    <row r="101" spans="1:12" ht="12.75">
      <c r="A101" s="14" t="s">
        <v>386</v>
      </c>
      <c r="B101" s="14" t="s">
        <v>387</v>
      </c>
      <c r="C101" s="10" t="s">
        <v>388</v>
      </c>
      <c r="D101" s="10" t="s">
        <v>104</v>
      </c>
      <c r="E101" s="13">
        <v>2524</v>
      </c>
      <c r="F101" s="15">
        <v>0</v>
      </c>
      <c r="G101" s="13">
        <f>ROUND(SUM(E101*F101),2)</f>
        <v>0</v>
      </c>
      <c r="H101" s="17" t="s">
        <v>0</v>
      </c>
      <c r="I101" s="14" t="s">
        <v>389</v>
      </c>
      <c r="J101" s="12" t="s">
        <v>0</v>
      </c>
      <c r="K101" s="13">
        <f>SUM(G101:G101)</f>
        <v>0</v>
      </c>
      <c r="L101" s="13">
        <v>15.3</v>
      </c>
    </row>
    <row r="102" spans="1:12" ht="12.75">
      <c r="A102" s="14" t="s">
        <v>390</v>
      </c>
      <c r="B102" s="14" t="s">
        <v>391</v>
      </c>
      <c r="C102" s="10" t="s">
        <v>392</v>
      </c>
      <c r="D102" s="10" t="s">
        <v>104</v>
      </c>
      <c r="E102" s="13">
        <v>410</v>
      </c>
      <c r="F102" s="15">
        <v>0</v>
      </c>
      <c r="G102" s="13">
        <f>ROUND(SUM(E102*F102),2)</f>
        <v>0</v>
      </c>
      <c r="H102" s="17" t="s">
        <v>0</v>
      </c>
      <c r="I102" s="14" t="s">
        <v>393</v>
      </c>
      <c r="J102" s="12" t="s">
        <v>0</v>
      </c>
      <c r="K102" s="13">
        <f>SUM(G102:G102)</f>
        <v>0</v>
      </c>
      <c r="L102" s="13">
        <v>8.6333</v>
      </c>
    </row>
    <row r="103" spans="1:12" ht="12.75">
      <c r="A103" s="14" t="s">
        <v>394</v>
      </c>
      <c r="B103" s="14" t="s">
        <v>395</v>
      </c>
      <c r="C103" s="10" t="s">
        <v>396</v>
      </c>
      <c r="D103" s="10" t="s">
        <v>35</v>
      </c>
      <c r="E103" s="13">
        <v>2000</v>
      </c>
      <c r="F103" s="15">
        <v>0</v>
      </c>
      <c r="G103" s="13">
        <f>ROUND(SUM(E103*F103),2)</f>
        <v>0</v>
      </c>
      <c r="H103" s="17" t="s">
        <v>0</v>
      </c>
      <c r="I103" s="14" t="s">
        <v>397</v>
      </c>
      <c r="J103" s="12" t="s">
        <v>0</v>
      </c>
      <c r="K103" s="13">
        <f>SUM(G103:G103)</f>
        <v>0</v>
      </c>
      <c r="L103" s="13">
        <v>20.5967</v>
      </c>
    </row>
    <row r="104" spans="1:12" ht="12.75">
      <c r="A104" s="14" t="s">
        <v>398</v>
      </c>
      <c r="B104" s="14" t="s">
        <v>399</v>
      </c>
      <c r="C104" s="10" t="s">
        <v>400</v>
      </c>
      <c r="D104" s="10" t="s">
        <v>35</v>
      </c>
      <c r="E104" s="13">
        <v>1600</v>
      </c>
      <c r="F104" s="15">
        <v>0</v>
      </c>
      <c r="G104" s="13">
        <f>ROUND(SUM(E104*F104),2)</f>
        <v>0</v>
      </c>
      <c r="H104" s="17" t="s">
        <v>0</v>
      </c>
      <c r="I104" s="14" t="s">
        <v>401</v>
      </c>
      <c r="J104" s="12" t="s">
        <v>0</v>
      </c>
      <c r="K104" s="13">
        <f>SUM(G104:G104)</f>
        <v>0</v>
      </c>
      <c r="L104" s="13">
        <v>19.4633</v>
      </c>
    </row>
    <row r="105" spans="1:12" ht="12.75">
      <c r="A105" s="14" t="s">
        <v>402</v>
      </c>
      <c r="B105" s="14" t="s">
        <v>403</v>
      </c>
      <c r="C105" s="10" t="s">
        <v>404</v>
      </c>
      <c r="D105" s="10" t="s">
        <v>35</v>
      </c>
      <c r="E105" s="13">
        <v>2000</v>
      </c>
      <c r="F105" s="15">
        <v>0</v>
      </c>
      <c r="G105" s="13">
        <f>ROUND(SUM(E105*F105),2)</f>
        <v>0</v>
      </c>
      <c r="H105" s="17" t="s">
        <v>0</v>
      </c>
      <c r="I105" s="14" t="s">
        <v>405</v>
      </c>
      <c r="J105" s="12" t="s">
        <v>0</v>
      </c>
      <c r="K105" s="13">
        <f>SUM(G105:G105)</f>
        <v>0</v>
      </c>
      <c r="L105" s="13">
        <v>17.9</v>
      </c>
    </row>
    <row r="106" spans="1:12" ht="12.75">
      <c r="A106" s="14" t="s">
        <v>406</v>
      </c>
      <c r="B106" s="14" t="s">
        <v>407</v>
      </c>
      <c r="C106" s="10" t="s">
        <v>408</v>
      </c>
      <c r="D106" s="10" t="s">
        <v>35</v>
      </c>
      <c r="E106" s="13">
        <v>4536</v>
      </c>
      <c r="F106" s="15">
        <v>0</v>
      </c>
      <c r="G106" s="13">
        <f>ROUND(SUM(E106*F106),2)</f>
        <v>0</v>
      </c>
      <c r="H106" s="17" t="s">
        <v>0</v>
      </c>
      <c r="I106" s="14" t="s">
        <v>409</v>
      </c>
      <c r="J106" s="12" t="s">
        <v>0</v>
      </c>
      <c r="K106" s="13">
        <f>SUM(G106:G106)</f>
        <v>0</v>
      </c>
      <c r="L106" s="13">
        <v>17.9</v>
      </c>
    </row>
    <row r="107" spans="1:12" ht="12.75">
      <c r="A107" s="14" t="s">
        <v>410</v>
      </c>
      <c r="B107" s="14" t="s">
        <v>411</v>
      </c>
      <c r="C107" s="10" t="s">
        <v>412</v>
      </c>
      <c r="D107" s="10" t="s">
        <v>35</v>
      </c>
      <c r="E107" s="13">
        <v>5500</v>
      </c>
      <c r="F107" s="15">
        <v>0</v>
      </c>
      <c r="G107" s="13">
        <f>ROUND(SUM(E107*F107),2)</f>
        <v>0</v>
      </c>
      <c r="H107" s="17" t="s">
        <v>0</v>
      </c>
      <c r="I107" s="14" t="s">
        <v>413</v>
      </c>
      <c r="J107" s="12" t="s">
        <v>0</v>
      </c>
      <c r="K107" s="13">
        <f>SUM(G107:G107)</f>
        <v>0</v>
      </c>
      <c r="L107" s="13">
        <v>17.9</v>
      </c>
    </row>
    <row r="108" spans="1:12" ht="12.75">
      <c r="A108" s="14" t="s">
        <v>414</v>
      </c>
      <c r="B108" s="14" t="s">
        <v>415</v>
      </c>
      <c r="C108" s="10" t="s">
        <v>416</v>
      </c>
      <c r="D108" s="10" t="s">
        <v>35</v>
      </c>
      <c r="E108" s="13">
        <v>1500</v>
      </c>
      <c r="F108" s="15">
        <v>0</v>
      </c>
      <c r="G108" s="13">
        <f>ROUND(SUM(E108*F108),2)</f>
        <v>0</v>
      </c>
      <c r="H108" s="17" t="s">
        <v>0</v>
      </c>
      <c r="I108" s="14" t="s">
        <v>417</v>
      </c>
      <c r="J108" s="12" t="s">
        <v>0</v>
      </c>
      <c r="K108" s="13">
        <f>SUM(G108:G108)</f>
        <v>0</v>
      </c>
      <c r="L108" s="13">
        <v>16.74</v>
      </c>
    </row>
    <row r="109" spans="1:12" ht="12.75">
      <c r="A109" s="14" t="s">
        <v>418</v>
      </c>
      <c r="B109" s="14" t="s">
        <v>419</v>
      </c>
      <c r="C109" s="10" t="s">
        <v>420</v>
      </c>
      <c r="D109" s="10" t="s">
        <v>104</v>
      </c>
      <c r="E109" s="13">
        <v>20000</v>
      </c>
      <c r="F109" s="15">
        <v>0</v>
      </c>
      <c r="G109" s="13">
        <f>ROUND(SUM(E109*F109),2)</f>
        <v>0</v>
      </c>
      <c r="H109" s="17" t="s">
        <v>0</v>
      </c>
      <c r="I109" s="14" t="s">
        <v>421</v>
      </c>
      <c r="J109" s="12" t="s">
        <v>0</v>
      </c>
      <c r="K109" s="13">
        <f>SUM(G109:G109)</f>
        <v>0</v>
      </c>
      <c r="L109" s="13">
        <v>0.7467</v>
      </c>
    </row>
    <row r="110" spans="1:12" ht="12.75">
      <c r="A110" s="14" t="s">
        <v>422</v>
      </c>
      <c r="B110" s="14" t="s">
        <v>423</v>
      </c>
      <c r="C110" s="10" t="s">
        <v>424</v>
      </c>
      <c r="D110" s="10" t="s">
        <v>425</v>
      </c>
      <c r="E110" s="13">
        <v>7000</v>
      </c>
      <c r="F110" s="15">
        <v>0</v>
      </c>
      <c r="G110" s="13">
        <f>ROUND(SUM(E110*F110),2)</f>
        <v>0</v>
      </c>
      <c r="H110" s="17" t="s">
        <v>0</v>
      </c>
      <c r="I110" s="14" t="s">
        <v>426</v>
      </c>
      <c r="J110" s="12" t="s">
        <v>0</v>
      </c>
      <c r="K110" s="13">
        <f>SUM(G110:G110)</f>
        <v>0</v>
      </c>
      <c r="L110" s="13">
        <v>60.9667</v>
      </c>
    </row>
    <row r="111" spans="1:12" ht="12.75">
      <c r="A111" s="14" t="s">
        <v>427</v>
      </c>
      <c r="B111" s="14" t="s">
        <v>428</v>
      </c>
      <c r="C111" s="10" t="s">
        <v>429</v>
      </c>
      <c r="D111" s="10" t="s">
        <v>104</v>
      </c>
      <c r="E111" s="13">
        <v>200</v>
      </c>
      <c r="F111" s="15">
        <v>0</v>
      </c>
      <c r="G111" s="13">
        <f>ROUND(SUM(E111*F111),2)</f>
        <v>0</v>
      </c>
      <c r="H111" s="17" t="s">
        <v>0</v>
      </c>
      <c r="I111" s="14" t="s">
        <v>430</v>
      </c>
      <c r="J111" s="12" t="s">
        <v>0</v>
      </c>
      <c r="K111" s="13">
        <f>SUM(G111:G111)</f>
        <v>0</v>
      </c>
      <c r="L111" s="13">
        <v>38.6333</v>
      </c>
    </row>
    <row r="112" spans="1:12" ht="12.75">
      <c r="A112" s="14" t="s">
        <v>431</v>
      </c>
      <c r="B112" s="14" t="s">
        <v>432</v>
      </c>
      <c r="C112" s="10" t="s">
        <v>433</v>
      </c>
      <c r="D112" s="10" t="s">
        <v>104</v>
      </c>
      <c r="E112" s="13">
        <v>200</v>
      </c>
      <c r="F112" s="15">
        <v>0</v>
      </c>
      <c r="G112" s="13">
        <f>ROUND(SUM(E112*F112),2)</f>
        <v>0</v>
      </c>
      <c r="H112" s="17" t="s">
        <v>0</v>
      </c>
      <c r="I112" s="14" t="s">
        <v>434</v>
      </c>
      <c r="J112" s="12" t="s">
        <v>0</v>
      </c>
      <c r="K112" s="13">
        <f>SUM(G112:G112)</f>
        <v>0</v>
      </c>
      <c r="L112" s="13">
        <v>98.3</v>
      </c>
    </row>
    <row r="113" spans="1:12" ht="12.75">
      <c r="A113" s="14" t="s">
        <v>435</v>
      </c>
      <c r="B113" s="14" t="s">
        <v>436</v>
      </c>
      <c r="C113" s="10" t="s">
        <v>437</v>
      </c>
      <c r="D113" s="10" t="s">
        <v>40</v>
      </c>
      <c r="E113" s="13">
        <v>5</v>
      </c>
      <c r="F113" s="15">
        <v>0</v>
      </c>
      <c r="G113" s="13">
        <f>ROUND(SUM(E113*F113),2)</f>
        <v>0</v>
      </c>
      <c r="H113" s="17" t="s">
        <v>0</v>
      </c>
      <c r="I113" s="14" t="s">
        <v>438</v>
      </c>
      <c r="J113" s="12" t="s">
        <v>0</v>
      </c>
      <c r="K113" s="13">
        <f>SUM(G113:G113)</f>
        <v>0</v>
      </c>
      <c r="L113" s="13">
        <v>1.1667</v>
      </c>
    </row>
    <row r="114" spans="1:12" ht="12.75">
      <c r="A114" s="14" t="s">
        <v>439</v>
      </c>
      <c r="B114" s="14" t="s">
        <v>440</v>
      </c>
      <c r="C114" s="10" t="s">
        <v>441</v>
      </c>
      <c r="D114" s="10" t="s">
        <v>40</v>
      </c>
      <c r="E114" s="13">
        <v>5</v>
      </c>
      <c r="F114" s="15">
        <v>0</v>
      </c>
      <c r="G114" s="13">
        <f>ROUND(SUM(E114*F114),2)</f>
        <v>0</v>
      </c>
      <c r="H114" s="17" t="s">
        <v>0</v>
      </c>
      <c r="I114" s="14" t="s">
        <v>442</v>
      </c>
      <c r="J114" s="12" t="s">
        <v>0</v>
      </c>
      <c r="K114" s="13">
        <f>SUM(G114:G114)</f>
        <v>0</v>
      </c>
      <c r="L114" s="13">
        <v>1.2333</v>
      </c>
    </row>
    <row r="115" spans="1:12" ht="12.75">
      <c r="A115" s="14" t="s">
        <v>443</v>
      </c>
      <c r="B115" s="14" t="s">
        <v>444</v>
      </c>
      <c r="C115" s="10" t="s">
        <v>445</v>
      </c>
      <c r="D115" s="10" t="s">
        <v>213</v>
      </c>
      <c r="E115" s="13">
        <v>5</v>
      </c>
      <c r="F115" s="15">
        <v>0</v>
      </c>
      <c r="G115" s="13">
        <f>ROUND(SUM(E115*F115),2)</f>
        <v>0</v>
      </c>
      <c r="H115" s="17" t="s">
        <v>0</v>
      </c>
      <c r="I115" s="14" t="s">
        <v>446</v>
      </c>
      <c r="J115" s="12" t="s">
        <v>0</v>
      </c>
      <c r="K115" s="13">
        <f>SUM(G115:G115)</f>
        <v>0</v>
      </c>
      <c r="L115" s="13">
        <v>1.1667</v>
      </c>
    </row>
    <row r="116" spans="1:12" ht="12.75">
      <c r="A116" s="14" t="s">
        <v>447</v>
      </c>
      <c r="B116" s="14" t="s">
        <v>448</v>
      </c>
      <c r="C116" s="10" t="s">
        <v>449</v>
      </c>
      <c r="D116" s="10" t="s">
        <v>213</v>
      </c>
      <c r="E116" s="13">
        <v>5</v>
      </c>
      <c r="F116" s="15">
        <v>0</v>
      </c>
      <c r="G116" s="13">
        <f>ROUND(SUM(E116*F116),2)</f>
        <v>0</v>
      </c>
      <c r="H116" s="17" t="s">
        <v>0</v>
      </c>
      <c r="I116" s="14" t="s">
        <v>450</v>
      </c>
      <c r="J116" s="12" t="s">
        <v>0</v>
      </c>
      <c r="K116" s="13">
        <f>SUM(G116:G116)</f>
        <v>0</v>
      </c>
      <c r="L116" s="13">
        <v>1.2333</v>
      </c>
    </row>
    <row r="117" spans="1:12" ht="12.75">
      <c r="A117" s="14" t="s">
        <v>451</v>
      </c>
      <c r="B117" s="14" t="s">
        <v>452</v>
      </c>
      <c r="C117" s="10" t="s">
        <v>453</v>
      </c>
      <c r="D117" s="10" t="s">
        <v>40</v>
      </c>
      <c r="E117" s="13">
        <v>5</v>
      </c>
      <c r="F117" s="15">
        <v>0</v>
      </c>
      <c r="G117" s="13">
        <f>ROUND(SUM(E117*F117),2)</f>
        <v>0</v>
      </c>
      <c r="H117" s="17" t="s">
        <v>0</v>
      </c>
      <c r="I117" s="14" t="s">
        <v>454</v>
      </c>
      <c r="J117" s="12" t="s">
        <v>0</v>
      </c>
      <c r="K117" s="13">
        <f>SUM(G117:G117)</f>
        <v>0</v>
      </c>
      <c r="L117" s="13">
        <v>1.2333</v>
      </c>
    </row>
    <row r="118" spans="1:12" ht="12.75">
      <c r="A118" s="14" t="s">
        <v>455</v>
      </c>
      <c r="B118" s="14" t="s">
        <v>456</v>
      </c>
      <c r="C118" s="10" t="s">
        <v>457</v>
      </c>
      <c r="D118" s="10" t="s">
        <v>40</v>
      </c>
      <c r="E118" s="13">
        <v>5</v>
      </c>
      <c r="F118" s="15">
        <v>0</v>
      </c>
      <c r="G118" s="13">
        <f>ROUND(SUM(E118*F118),2)</f>
        <v>0</v>
      </c>
      <c r="H118" s="17" t="s">
        <v>0</v>
      </c>
      <c r="I118" s="14" t="s">
        <v>458</v>
      </c>
      <c r="J118" s="12" t="s">
        <v>0</v>
      </c>
      <c r="K118" s="13">
        <f>SUM(G118:G118)</f>
        <v>0</v>
      </c>
      <c r="L118" s="13">
        <v>1.2333</v>
      </c>
    </row>
    <row r="119" spans="1:12" ht="12.75">
      <c r="A119" s="14" t="s">
        <v>459</v>
      </c>
      <c r="B119" s="14" t="s">
        <v>460</v>
      </c>
      <c r="C119" s="10" t="s">
        <v>461</v>
      </c>
      <c r="D119" s="10" t="s">
        <v>462</v>
      </c>
      <c r="E119" s="13">
        <v>28</v>
      </c>
      <c r="F119" s="15">
        <v>0</v>
      </c>
      <c r="G119" s="13">
        <f>ROUND(SUM(E119*F119),2)</f>
        <v>0</v>
      </c>
      <c r="H119" s="17" t="s">
        <v>0</v>
      </c>
      <c r="I119" s="14" t="s">
        <v>463</v>
      </c>
      <c r="J119" s="12" t="s">
        <v>0</v>
      </c>
      <c r="K119" s="13">
        <f>SUM(G119:G119)</f>
        <v>0</v>
      </c>
      <c r="L119" s="13">
        <v>370.31</v>
      </c>
    </row>
    <row r="120" spans="1:12" ht="12.75">
      <c r="A120" s="14" t="s">
        <v>464</v>
      </c>
      <c r="B120" s="14" t="s">
        <v>465</v>
      </c>
      <c r="C120" s="10" t="s">
        <v>466</v>
      </c>
      <c r="D120" s="10" t="s">
        <v>40</v>
      </c>
      <c r="E120" s="13">
        <v>3000</v>
      </c>
      <c r="F120" s="15">
        <v>0</v>
      </c>
      <c r="G120" s="13">
        <f>ROUND(SUM(E120*F120),2)</f>
        <v>0</v>
      </c>
      <c r="H120" s="17" t="s">
        <v>0</v>
      </c>
      <c r="I120" s="14" t="s">
        <v>467</v>
      </c>
      <c r="J120" s="12" t="s">
        <v>0</v>
      </c>
      <c r="K120" s="13">
        <f>SUM(G120:G120)</f>
        <v>0</v>
      </c>
      <c r="L120" s="13">
        <v>4.3</v>
      </c>
    </row>
    <row r="121" spans="1:12" ht="12.75">
      <c r="A121" s="14" t="s">
        <v>468</v>
      </c>
      <c r="B121" s="14" t="s">
        <v>469</v>
      </c>
      <c r="C121" s="10" t="s">
        <v>470</v>
      </c>
      <c r="D121" s="10" t="s">
        <v>462</v>
      </c>
      <c r="E121" s="13">
        <v>10200</v>
      </c>
      <c r="F121" s="15">
        <v>0</v>
      </c>
      <c r="G121" s="13">
        <f>ROUND(SUM(E121*F121),2)</f>
        <v>0</v>
      </c>
      <c r="H121" s="17" t="s">
        <v>0</v>
      </c>
      <c r="I121" s="14" t="s">
        <v>471</v>
      </c>
      <c r="J121" s="12" t="s">
        <v>0</v>
      </c>
      <c r="K121" s="13">
        <f>SUM(G121:G121)</f>
        <v>0</v>
      </c>
      <c r="L121" s="13">
        <v>4.0667</v>
      </c>
    </row>
    <row r="122" spans="1:12" ht="12.75">
      <c r="A122" s="14" t="s">
        <v>472</v>
      </c>
      <c r="B122" s="14" t="s">
        <v>473</v>
      </c>
      <c r="C122" s="10" t="s">
        <v>474</v>
      </c>
      <c r="D122" s="10" t="s">
        <v>462</v>
      </c>
      <c r="E122" s="13">
        <v>6200</v>
      </c>
      <c r="F122" s="15">
        <v>0</v>
      </c>
      <c r="G122" s="13">
        <f>ROUND(SUM(E122*F122),2)</f>
        <v>0</v>
      </c>
      <c r="H122" s="17" t="s">
        <v>0</v>
      </c>
      <c r="I122" s="14" t="s">
        <v>475</v>
      </c>
      <c r="J122" s="12" t="s">
        <v>0</v>
      </c>
      <c r="K122" s="13">
        <f>SUM(G122:G122)</f>
        <v>0</v>
      </c>
      <c r="L122" s="13">
        <v>3.2667</v>
      </c>
    </row>
    <row r="123" spans="1:12" ht="12.75">
      <c r="A123" s="14" t="s">
        <v>476</v>
      </c>
      <c r="B123" s="14" t="s">
        <v>477</v>
      </c>
      <c r="C123" s="10" t="s">
        <v>478</v>
      </c>
      <c r="D123" s="10" t="s">
        <v>58</v>
      </c>
      <c r="E123" s="13">
        <v>300</v>
      </c>
      <c r="F123" s="15">
        <v>0</v>
      </c>
      <c r="G123" s="13">
        <f>ROUND(SUM(E123*F123),2)</f>
        <v>0</v>
      </c>
      <c r="H123" s="17" t="s">
        <v>0</v>
      </c>
      <c r="I123" s="14" t="s">
        <v>479</v>
      </c>
      <c r="J123" s="12" t="s">
        <v>0</v>
      </c>
      <c r="K123" s="13">
        <f>SUM(G123:G123)</f>
        <v>0</v>
      </c>
      <c r="L123" s="13">
        <v>37.7967</v>
      </c>
    </row>
    <row r="124" spans="1:12" ht="12.75">
      <c r="A124" s="14" t="s">
        <v>480</v>
      </c>
      <c r="B124" s="14" t="s">
        <v>481</v>
      </c>
      <c r="C124" s="10" t="s">
        <v>482</v>
      </c>
      <c r="D124" s="10" t="s">
        <v>58</v>
      </c>
      <c r="E124" s="13">
        <v>101</v>
      </c>
      <c r="F124" s="15">
        <v>0</v>
      </c>
      <c r="G124" s="13">
        <f>ROUND(SUM(E124*F124),2)</f>
        <v>0</v>
      </c>
      <c r="H124" s="17" t="s">
        <v>0</v>
      </c>
      <c r="I124" s="14" t="s">
        <v>483</v>
      </c>
      <c r="J124" s="12" t="s">
        <v>0</v>
      </c>
      <c r="K124" s="13">
        <f>SUM(G124:G124)</f>
        <v>0</v>
      </c>
      <c r="L124" s="13">
        <v>41.8</v>
      </c>
    </row>
    <row r="125" spans="1:12" ht="12.75">
      <c r="A125" s="14" t="s">
        <v>484</v>
      </c>
      <c r="B125" s="14" t="s">
        <v>485</v>
      </c>
      <c r="C125" s="10" t="s">
        <v>486</v>
      </c>
      <c r="D125" s="10" t="s">
        <v>58</v>
      </c>
      <c r="E125" s="13">
        <v>250</v>
      </c>
      <c r="F125" s="15">
        <v>0</v>
      </c>
      <c r="G125" s="13">
        <f>ROUND(SUM(E125*F125),2)</f>
        <v>0</v>
      </c>
      <c r="H125" s="17" t="s">
        <v>0</v>
      </c>
      <c r="I125" s="14" t="s">
        <v>487</v>
      </c>
      <c r="J125" s="12" t="s">
        <v>0</v>
      </c>
      <c r="K125" s="13">
        <f>SUM(G125:G125)</f>
        <v>0</v>
      </c>
      <c r="L125" s="13">
        <v>38.13</v>
      </c>
    </row>
    <row r="126" spans="1:12" ht="12.75">
      <c r="A126" s="14" t="s">
        <v>488</v>
      </c>
      <c r="B126" s="14" t="s">
        <v>489</v>
      </c>
      <c r="C126" s="10" t="s">
        <v>490</v>
      </c>
      <c r="D126" s="10" t="s">
        <v>58</v>
      </c>
      <c r="E126" s="13">
        <v>100</v>
      </c>
      <c r="F126" s="15">
        <v>0</v>
      </c>
      <c r="G126" s="13">
        <f>ROUND(SUM(E126*F126),2)</f>
        <v>0</v>
      </c>
      <c r="H126" s="17" t="s">
        <v>0</v>
      </c>
      <c r="I126" s="14" t="s">
        <v>491</v>
      </c>
      <c r="J126" s="12" t="s">
        <v>0</v>
      </c>
      <c r="K126" s="13">
        <f>SUM(G126:G126)</f>
        <v>0</v>
      </c>
      <c r="L126" s="13">
        <v>38.3475</v>
      </c>
    </row>
    <row r="127" spans="1:12" ht="12.75">
      <c r="A127" s="14" t="s">
        <v>492</v>
      </c>
      <c r="B127" s="14" t="s">
        <v>493</v>
      </c>
      <c r="C127" s="10" t="s">
        <v>494</v>
      </c>
      <c r="D127" s="10" t="s">
        <v>58</v>
      </c>
      <c r="E127" s="13">
        <v>400</v>
      </c>
      <c r="F127" s="15">
        <v>0</v>
      </c>
      <c r="G127" s="13">
        <f>ROUND(SUM(E127*F127),2)</f>
        <v>0</v>
      </c>
      <c r="H127" s="17" t="s">
        <v>0</v>
      </c>
      <c r="I127" s="14" t="s">
        <v>495</v>
      </c>
      <c r="J127" s="12" t="s">
        <v>0</v>
      </c>
      <c r="K127" s="13">
        <f>SUM(G127:G127)</f>
        <v>0</v>
      </c>
      <c r="L127" s="13">
        <v>8.2</v>
      </c>
    </row>
    <row r="128" spans="1:12" ht="12.75">
      <c r="A128" s="14" t="s">
        <v>496</v>
      </c>
      <c r="B128" s="14" t="s">
        <v>497</v>
      </c>
      <c r="C128" s="10" t="s">
        <v>498</v>
      </c>
      <c r="D128" s="10" t="s">
        <v>58</v>
      </c>
      <c r="E128" s="13">
        <v>3500</v>
      </c>
      <c r="F128" s="15">
        <v>0</v>
      </c>
      <c r="G128" s="13">
        <f>ROUND(SUM(E128*F128),2)</f>
        <v>0</v>
      </c>
      <c r="H128" s="17" t="s">
        <v>0</v>
      </c>
      <c r="I128" s="14" t="s">
        <v>499</v>
      </c>
      <c r="J128" s="12" t="s">
        <v>0</v>
      </c>
      <c r="K128" s="13">
        <f>SUM(G128:G128)</f>
        <v>0</v>
      </c>
      <c r="L128" s="13">
        <v>13.3975</v>
      </c>
    </row>
    <row r="129" spans="1:12" ht="12.75">
      <c r="A129" s="14" t="s">
        <v>500</v>
      </c>
      <c r="B129" s="14" t="s">
        <v>501</v>
      </c>
      <c r="C129" s="10" t="s">
        <v>502</v>
      </c>
      <c r="D129" s="10" t="s">
        <v>104</v>
      </c>
      <c r="E129" s="13">
        <v>20</v>
      </c>
      <c r="F129" s="15">
        <v>0</v>
      </c>
      <c r="G129" s="13">
        <f>ROUND(SUM(E129*F129),2)</f>
        <v>0</v>
      </c>
      <c r="H129" s="17" t="s">
        <v>0</v>
      </c>
      <c r="I129" s="14" t="s">
        <v>503</v>
      </c>
      <c r="J129" s="12" t="s">
        <v>0</v>
      </c>
      <c r="K129" s="13">
        <f>SUM(G129:G129)</f>
        <v>0</v>
      </c>
      <c r="L129" s="13">
        <v>910.6433</v>
      </c>
    </row>
    <row r="130" spans="1:12" ht="12.75">
      <c r="A130" s="14" t="s">
        <v>504</v>
      </c>
      <c r="B130" s="14" t="s">
        <v>505</v>
      </c>
      <c r="C130" s="10" t="s">
        <v>506</v>
      </c>
      <c r="D130" s="10" t="s">
        <v>40</v>
      </c>
      <c r="E130" s="13">
        <v>20</v>
      </c>
      <c r="F130" s="15">
        <v>0</v>
      </c>
      <c r="G130" s="13">
        <f>ROUND(SUM(E130*F130),2)</f>
        <v>0</v>
      </c>
      <c r="H130" s="17" t="s">
        <v>0</v>
      </c>
      <c r="I130" s="14" t="s">
        <v>507</v>
      </c>
      <c r="J130" s="12" t="s">
        <v>0</v>
      </c>
      <c r="K130" s="13">
        <f>SUM(G130:G130)</f>
        <v>0</v>
      </c>
      <c r="L130" s="13">
        <v>427.5733</v>
      </c>
    </row>
    <row r="131" spans="1:12" ht="12.75">
      <c r="A131" s="14" t="s">
        <v>508</v>
      </c>
      <c r="B131" s="14" t="s">
        <v>509</v>
      </c>
      <c r="C131" s="10" t="s">
        <v>510</v>
      </c>
      <c r="D131" s="10" t="s">
        <v>40</v>
      </c>
      <c r="E131" s="13">
        <v>5050</v>
      </c>
      <c r="F131" s="15">
        <v>0</v>
      </c>
      <c r="G131" s="13">
        <f>ROUND(SUM(E131*F131),2)</f>
        <v>0</v>
      </c>
      <c r="H131" s="17" t="s">
        <v>0</v>
      </c>
      <c r="I131" s="14" t="s">
        <v>511</v>
      </c>
      <c r="J131" s="12" t="s">
        <v>0</v>
      </c>
      <c r="K131" s="13">
        <f>SUM(G131:G131)</f>
        <v>0</v>
      </c>
      <c r="L131" s="13">
        <v>35.33</v>
      </c>
    </row>
    <row r="132" spans="1:12" ht="12.75">
      <c r="A132" s="14" t="s">
        <v>512</v>
      </c>
      <c r="B132" s="14" t="s">
        <v>513</v>
      </c>
      <c r="C132" s="10" t="s">
        <v>514</v>
      </c>
      <c r="D132" s="10" t="s">
        <v>58</v>
      </c>
      <c r="E132" s="13">
        <v>4160</v>
      </c>
      <c r="F132" s="15">
        <v>0</v>
      </c>
      <c r="G132" s="13">
        <f>ROUND(SUM(E132*F132),2)</f>
        <v>0</v>
      </c>
      <c r="H132" s="17" t="s">
        <v>0</v>
      </c>
      <c r="I132" s="14" t="s">
        <v>515</v>
      </c>
      <c r="J132" s="12" t="s">
        <v>0</v>
      </c>
      <c r="K132" s="13">
        <f>SUM(G132:G132)</f>
        <v>0</v>
      </c>
      <c r="L132" s="13">
        <v>20.775</v>
      </c>
    </row>
    <row r="133" spans="1:12" ht="12.75">
      <c r="A133" s="14" t="s">
        <v>516</v>
      </c>
      <c r="B133" s="14" t="s">
        <v>517</v>
      </c>
      <c r="C133" s="10" t="s">
        <v>518</v>
      </c>
      <c r="D133" s="10" t="s">
        <v>104</v>
      </c>
      <c r="E133" s="13">
        <v>712</v>
      </c>
      <c r="F133" s="15">
        <v>0</v>
      </c>
      <c r="G133" s="13">
        <f>ROUND(SUM(E133*F133),2)</f>
        <v>0</v>
      </c>
      <c r="H133" s="17" t="s">
        <v>0</v>
      </c>
      <c r="I133" s="14" t="s">
        <v>519</v>
      </c>
      <c r="J133" s="12" t="s">
        <v>0</v>
      </c>
      <c r="K133" s="13">
        <f>SUM(G133:G133)</f>
        <v>0</v>
      </c>
      <c r="L133" s="13">
        <v>11.53</v>
      </c>
    </row>
    <row r="134" spans="1:12" ht="12.75">
      <c r="A134" s="14" t="s">
        <v>520</v>
      </c>
      <c r="B134" s="14" t="s">
        <v>521</v>
      </c>
      <c r="C134" s="10" t="s">
        <v>522</v>
      </c>
      <c r="D134" s="10" t="s">
        <v>104</v>
      </c>
      <c r="E134" s="13">
        <v>300</v>
      </c>
      <c r="F134" s="15">
        <v>0</v>
      </c>
      <c r="G134" s="13">
        <f>ROUND(SUM(E134*F134),2)</f>
        <v>0</v>
      </c>
      <c r="H134" s="17" t="s">
        <v>0</v>
      </c>
      <c r="I134" s="14" t="s">
        <v>523</v>
      </c>
      <c r="J134" s="12" t="s">
        <v>0</v>
      </c>
      <c r="K134" s="13">
        <f>SUM(G134:G134)</f>
        <v>0</v>
      </c>
      <c r="L134" s="13">
        <v>89.6467</v>
      </c>
    </row>
    <row r="135" spans="1:12" ht="12.75">
      <c r="A135" s="14" t="s">
        <v>524</v>
      </c>
      <c r="B135" s="14" t="s">
        <v>525</v>
      </c>
      <c r="C135" s="10" t="s">
        <v>526</v>
      </c>
      <c r="D135" s="10" t="s">
        <v>527</v>
      </c>
      <c r="E135" s="13">
        <v>2602</v>
      </c>
      <c r="F135" s="15">
        <v>0</v>
      </c>
      <c r="G135" s="13">
        <f>ROUND(SUM(E135*F135),2)</f>
        <v>0</v>
      </c>
      <c r="H135" s="17" t="s">
        <v>0</v>
      </c>
      <c r="I135" s="14" t="s">
        <v>528</v>
      </c>
      <c r="J135" s="12" t="s">
        <v>0</v>
      </c>
      <c r="K135" s="13">
        <f>SUM(G135:G135)</f>
        <v>0</v>
      </c>
      <c r="L135" s="13">
        <v>1.8683</v>
      </c>
    </row>
    <row r="136" spans="1:12" ht="12.75">
      <c r="A136" s="14" t="s">
        <v>529</v>
      </c>
      <c r="B136" s="14" t="s">
        <v>530</v>
      </c>
      <c r="C136" s="10" t="s">
        <v>531</v>
      </c>
      <c r="D136" s="10" t="s">
        <v>104</v>
      </c>
      <c r="E136" s="13">
        <v>3349</v>
      </c>
      <c r="F136" s="15">
        <v>0</v>
      </c>
      <c r="G136" s="13">
        <f>ROUND(SUM(E136*F136),2)</f>
        <v>0</v>
      </c>
      <c r="H136" s="17" t="s">
        <v>0</v>
      </c>
      <c r="I136" s="14" t="s">
        <v>532</v>
      </c>
      <c r="J136" s="12" t="s">
        <v>0</v>
      </c>
      <c r="K136" s="13">
        <f>SUM(G136:G136)</f>
        <v>0</v>
      </c>
      <c r="L136" s="13">
        <v>23.6</v>
      </c>
    </row>
    <row r="137" spans="1:12" ht="12.75">
      <c r="A137" s="14" t="s">
        <v>533</v>
      </c>
      <c r="B137" s="14" t="s">
        <v>534</v>
      </c>
      <c r="C137" s="10" t="s">
        <v>535</v>
      </c>
      <c r="D137" s="10" t="s">
        <v>58</v>
      </c>
      <c r="E137" s="13">
        <v>4674</v>
      </c>
      <c r="F137" s="15">
        <v>0</v>
      </c>
      <c r="G137" s="13">
        <f>ROUND(SUM(E137*F137),2)</f>
        <v>0</v>
      </c>
      <c r="H137" s="17" t="s">
        <v>0</v>
      </c>
      <c r="I137" s="14" t="s">
        <v>536</v>
      </c>
      <c r="J137" s="12" t="s">
        <v>0</v>
      </c>
      <c r="K137" s="13">
        <f>SUM(G137:G137)</f>
        <v>0</v>
      </c>
      <c r="L137" s="13">
        <v>23.9333</v>
      </c>
    </row>
    <row r="138" spans="1:12" ht="12.75">
      <c r="A138" s="14" t="s">
        <v>537</v>
      </c>
      <c r="B138" s="14" t="s">
        <v>538</v>
      </c>
      <c r="C138" s="10" t="s">
        <v>539</v>
      </c>
      <c r="D138" s="10" t="s">
        <v>58</v>
      </c>
      <c r="E138" s="13">
        <v>1525</v>
      </c>
      <c r="F138" s="15">
        <v>0</v>
      </c>
      <c r="G138" s="13">
        <f>ROUND(SUM(E138*F138),2)</f>
        <v>0</v>
      </c>
      <c r="H138" s="17" t="s">
        <v>0</v>
      </c>
      <c r="I138" s="14" t="s">
        <v>540</v>
      </c>
      <c r="J138" s="12" t="s">
        <v>0</v>
      </c>
      <c r="K138" s="13">
        <f>SUM(G138:G138)</f>
        <v>0</v>
      </c>
      <c r="L138" s="13">
        <v>25.9967</v>
      </c>
    </row>
    <row r="139" spans="1:12" ht="12.75">
      <c r="A139" s="14" t="s">
        <v>541</v>
      </c>
      <c r="B139" s="14" t="s">
        <v>542</v>
      </c>
      <c r="C139" s="10" t="s">
        <v>543</v>
      </c>
      <c r="D139" s="10" t="s">
        <v>527</v>
      </c>
      <c r="E139" s="13">
        <v>1525</v>
      </c>
      <c r="F139" s="15">
        <v>0</v>
      </c>
      <c r="G139" s="13">
        <f>ROUND(SUM(E139*F139),2)</f>
        <v>0</v>
      </c>
      <c r="H139" s="17" t="s">
        <v>0</v>
      </c>
      <c r="I139" s="14" t="s">
        <v>544</v>
      </c>
      <c r="J139" s="12" t="s">
        <v>0</v>
      </c>
      <c r="K139" s="13">
        <f>SUM(G139:G139)</f>
        <v>0</v>
      </c>
      <c r="L139" s="13">
        <v>26.9233</v>
      </c>
    </row>
    <row r="140" spans="1:12" ht="12.75">
      <c r="A140" s="14" t="s">
        <v>545</v>
      </c>
      <c r="B140" s="14" t="s">
        <v>546</v>
      </c>
      <c r="C140" s="10" t="s">
        <v>547</v>
      </c>
      <c r="D140" s="10" t="s">
        <v>58</v>
      </c>
      <c r="E140" s="13">
        <v>5072</v>
      </c>
      <c r="F140" s="15">
        <v>0</v>
      </c>
      <c r="G140" s="13">
        <f>ROUND(SUM(E140*F140),2)</f>
        <v>0</v>
      </c>
      <c r="H140" s="17" t="s">
        <v>0</v>
      </c>
      <c r="I140" s="14" t="s">
        <v>548</v>
      </c>
      <c r="J140" s="12" t="s">
        <v>0</v>
      </c>
      <c r="K140" s="13">
        <f>SUM(G140:G140)</f>
        <v>0</v>
      </c>
      <c r="L140" s="13">
        <v>23.9333</v>
      </c>
    </row>
    <row r="141" spans="1:12" ht="12.75">
      <c r="A141" s="14" t="s">
        <v>549</v>
      </c>
      <c r="B141" s="14" t="s">
        <v>550</v>
      </c>
      <c r="C141" s="10" t="s">
        <v>551</v>
      </c>
      <c r="D141" s="10" t="s">
        <v>58</v>
      </c>
      <c r="E141" s="13">
        <v>1522</v>
      </c>
      <c r="F141" s="15">
        <v>0</v>
      </c>
      <c r="G141" s="13">
        <f>ROUND(SUM(E141*F141),2)</f>
        <v>0</v>
      </c>
      <c r="H141" s="17" t="s">
        <v>0</v>
      </c>
      <c r="I141" s="14" t="s">
        <v>552</v>
      </c>
      <c r="J141" s="12" t="s">
        <v>0</v>
      </c>
      <c r="K141" s="13">
        <f>SUM(G141:G141)</f>
        <v>0</v>
      </c>
      <c r="L141" s="13">
        <v>23.9333</v>
      </c>
    </row>
    <row r="142" spans="1:12" ht="12.75">
      <c r="A142" s="14" t="s">
        <v>553</v>
      </c>
      <c r="B142" s="14" t="s">
        <v>554</v>
      </c>
      <c r="C142" s="10" t="s">
        <v>555</v>
      </c>
      <c r="D142" s="10" t="s">
        <v>527</v>
      </c>
      <c r="E142" s="13">
        <v>300</v>
      </c>
      <c r="F142" s="15">
        <v>0</v>
      </c>
      <c r="G142" s="13">
        <f>ROUND(SUM(E142*F142),2)</f>
        <v>0</v>
      </c>
      <c r="H142" s="17" t="s">
        <v>0</v>
      </c>
      <c r="I142" s="14" t="s">
        <v>556</v>
      </c>
      <c r="J142" s="12" t="s">
        <v>0</v>
      </c>
      <c r="K142" s="13">
        <f>SUM(G142:G142)</f>
        <v>0</v>
      </c>
      <c r="L142" s="13">
        <v>1.6475</v>
      </c>
    </row>
    <row r="143" spans="1:12" ht="12.75">
      <c r="A143" s="14" t="s">
        <v>557</v>
      </c>
      <c r="B143" s="14" t="s">
        <v>558</v>
      </c>
      <c r="C143" s="10" t="s">
        <v>559</v>
      </c>
      <c r="D143" s="10" t="s">
        <v>527</v>
      </c>
      <c r="E143" s="13">
        <v>4115</v>
      </c>
      <c r="F143" s="15">
        <v>0</v>
      </c>
      <c r="G143" s="13">
        <f>ROUND(SUM(E143*F143),2)</f>
        <v>0</v>
      </c>
      <c r="H143" s="17" t="s">
        <v>0</v>
      </c>
      <c r="I143" s="14" t="s">
        <v>560</v>
      </c>
      <c r="J143" s="12" t="s">
        <v>0</v>
      </c>
      <c r="K143" s="13">
        <f>SUM(G143:G143)</f>
        <v>0</v>
      </c>
      <c r="L143" s="13">
        <v>1.7333</v>
      </c>
    </row>
    <row r="144" spans="1:12" ht="12.75">
      <c r="A144" s="14" t="s">
        <v>561</v>
      </c>
      <c r="B144" s="14" t="s">
        <v>562</v>
      </c>
      <c r="C144" s="10" t="s">
        <v>563</v>
      </c>
      <c r="D144" s="10" t="s">
        <v>527</v>
      </c>
      <c r="E144" s="13">
        <v>3600</v>
      </c>
      <c r="F144" s="15">
        <v>0</v>
      </c>
      <c r="G144" s="13">
        <f>ROUND(SUM(E144*F144),2)</f>
        <v>0</v>
      </c>
      <c r="H144" s="17" t="s">
        <v>0</v>
      </c>
      <c r="I144" s="14" t="s">
        <v>564</v>
      </c>
      <c r="J144" s="12" t="s">
        <v>0</v>
      </c>
      <c r="K144" s="13">
        <f>SUM(G144:G144)</f>
        <v>0</v>
      </c>
      <c r="L144" s="13">
        <v>1.7225</v>
      </c>
    </row>
    <row r="145" spans="1:12" ht="12.75">
      <c r="A145" s="14" t="s">
        <v>565</v>
      </c>
      <c r="B145" s="14" t="s">
        <v>566</v>
      </c>
      <c r="C145" s="10" t="s">
        <v>567</v>
      </c>
      <c r="D145" s="10" t="s">
        <v>527</v>
      </c>
      <c r="E145" s="13">
        <v>215</v>
      </c>
      <c r="F145" s="15">
        <v>0</v>
      </c>
      <c r="G145" s="13">
        <f>ROUND(SUM(E145*F145),2)</f>
        <v>0</v>
      </c>
      <c r="H145" s="17" t="s">
        <v>0</v>
      </c>
      <c r="I145" s="14" t="s">
        <v>568</v>
      </c>
      <c r="J145" s="12" t="s">
        <v>0</v>
      </c>
      <c r="K145" s="13">
        <f>SUM(G145:G145)</f>
        <v>0</v>
      </c>
      <c r="L145" s="13">
        <v>1.66</v>
      </c>
    </row>
    <row r="146" spans="1:12" ht="12.75">
      <c r="A146" s="14" t="s">
        <v>569</v>
      </c>
      <c r="B146" s="14" t="s">
        <v>570</v>
      </c>
      <c r="C146" s="10" t="s">
        <v>571</v>
      </c>
      <c r="D146" s="10" t="s">
        <v>40</v>
      </c>
      <c r="E146" s="13">
        <v>150</v>
      </c>
      <c r="F146" s="15">
        <v>0</v>
      </c>
      <c r="G146" s="13">
        <f>ROUND(SUM(E146*F146),2)</f>
        <v>0</v>
      </c>
      <c r="H146" s="17" t="s">
        <v>0</v>
      </c>
      <c r="I146" s="14" t="s">
        <v>572</v>
      </c>
      <c r="J146" s="12" t="s">
        <v>0</v>
      </c>
      <c r="K146" s="13">
        <f>SUM(G146:G146)</f>
        <v>0</v>
      </c>
      <c r="L146" s="13">
        <v>16.875</v>
      </c>
    </row>
    <row r="147" spans="1:12" ht="12.75">
      <c r="A147" s="14" t="s">
        <v>573</v>
      </c>
      <c r="B147" s="14" t="s">
        <v>574</v>
      </c>
      <c r="C147" s="10" t="s">
        <v>575</v>
      </c>
      <c r="D147" s="10" t="s">
        <v>40</v>
      </c>
      <c r="E147" s="13">
        <v>200</v>
      </c>
      <c r="F147" s="15">
        <v>0</v>
      </c>
      <c r="G147" s="13">
        <f>ROUND(SUM(E147*F147),2)</f>
        <v>0</v>
      </c>
      <c r="H147" s="17" t="s">
        <v>0</v>
      </c>
      <c r="I147" s="14" t="s">
        <v>576</v>
      </c>
      <c r="J147" s="12" t="s">
        <v>0</v>
      </c>
      <c r="K147" s="13">
        <f>SUM(G147:G147)</f>
        <v>0</v>
      </c>
      <c r="L147" s="13">
        <v>9.785</v>
      </c>
    </row>
    <row r="148" spans="1:12" ht="12.75">
      <c r="A148" s="14" t="s">
        <v>577</v>
      </c>
      <c r="B148" s="14" t="s">
        <v>578</v>
      </c>
      <c r="C148" s="10" t="s">
        <v>579</v>
      </c>
      <c r="D148" s="10" t="s">
        <v>58</v>
      </c>
      <c r="E148" s="13">
        <v>1587</v>
      </c>
      <c r="F148" s="15">
        <v>0</v>
      </c>
      <c r="G148" s="13">
        <f>ROUND(SUM(E148*F148),2)</f>
        <v>0</v>
      </c>
      <c r="H148" s="17" t="s">
        <v>0</v>
      </c>
      <c r="I148" s="14" t="s">
        <v>580</v>
      </c>
      <c r="J148" s="12" t="s">
        <v>0</v>
      </c>
      <c r="K148" s="13">
        <f>SUM(G148:G148)</f>
        <v>0</v>
      </c>
      <c r="L148" s="13">
        <v>12.3333</v>
      </c>
    </row>
    <row r="149" spans="1:12" ht="12.75">
      <c r="A149" s="14" t="s">
        <v>581</v>
      </c>
      <c r="B149" s="14" t="s">
        <v>582</v>
      </c>
      <c r="C149" s="10" t="s">
        <v>583</v>
      </c>
      <c r="D149" s="10" t="s">
        <v>104</v>
      </c>
      <c r="E149" s="13">
        <v>50</v>
      </c>
      <c r="F149" s="15">
        <v>0</v>
      </c>
      <c r="G149" s="13">
        <f>ROUND(SUM(E149*F149),2)</f>
        <v>0</v>
      </c>
      <c r="H149" s="17" t="s">
        <v>0</v>
      </c>
      <c r="I149" s="14" t="s">
        <v>584</v>
      </c>
      <c r="J149" s="12" t="s">
        <v>0</v>
      </c>
      <c r="K149" s="13">
        <f>SUM(G149:G149)</f>
        <v>0</v>
      </c>
      <c r="L149" s="13">
        <v>48.04</v>
      </c>
    </row>
    <row r="150" spans="1:12" ht="12.75">
      <c r="A150" s="14" t="s">
        <v>585</v>
      </c>
      <c r="B150" s="14" t="s">
        <v>586</v>
      </c>
      <c r="C150" s="10" t="s">
        <v>587</v>
      </c>
      <c r="D150" s="10" t="s">
        <v>58</v>
      </c>
      <c r="E150" s="13">
        <v>49</v>
      </c>
      <c r="F150" s="15">
        <v>0</v>
      </c>
      <c r="G150" s="13">
        <f>ROUND(SUM(E150*F150),2)</f>
        <v>0</v>
      </c>
      <c r="H150" s="17" t="s">
        <v>0</v>
      </c>
      <c r="I150" s="14" t="s">
        <v>588</v>
      </c>
      <c r="J150" s="12" t="s">
        <v>0</v>
      </c>
      <c r="K150" s="13">
        <f>SUM(G150:G150)</f>
        <v>0</v>
      </c>
      <c r="L150" s="13">
        <v>29.0233</v>
      </c>
    </row>
    <row r="151" spans="1:12" ht="12.75">
      <c r="A151" s="14" t="s">
        <v>589</v>
      </c>
      <c r="B151" s="14" t="s">
        <v>590</v>
      </c>
      <c r="C151" s="10" t="s">
        <v>591</v>
      </c>
      <c r="D151" s="10" t="s">
        <v>104</v>
      </c>
      <c r="E151" s="13">
        <v>500</v>
      </c>
      <c r="F151" s="15">
        <v>0</v>
      </c>
      <c r="G151" s="13">
        <f>ROUND(SUM(E151*F151),2)</f>
        <v>0</v>
      </c>
      <c r="H151" s="17" t="s">
        <v>0</v>
      </c>
      <c r="I151" s="14" t="s">
        <v>592</v>
      </c>
      <c r="J151" s="12" t="s">
        <v>0</v>
      </c>
      <c r="K151" s="13">
        <f>SUM(G151:G151)</f>
        <v>0</v>
      </c>
      <c r="L151" s="13">
        <v>12.525</v>
      </c>
    </row>
    <row r="152" spans="1:12" ht="12.75">
      <c r="A152" s="14" t="s">
        <v>593</v>
      </c>
      <c r="B152" s="14" t="s">
        <v>594</v>
      </c>
      <c r="C152" s="10" t="s">
        <v>595</v>
      </c>
      <c r="D152" s="10" t="s">
        <v>104</v>
      </c>
      <c r="E152" s="13">
        <v>500</v>
      </c>
      <c r="F152" s="15">
        <v>0</v>
      </c>
      <c r="G152" s="13">
        <f>ROUND(SUM(E152*F152),2)</f>
        <v>0</v>
      </c>
      <c r="H152" s="17" t="s">
        <v>0</v>
      </c>
      <c r="I152" s="14" t="s">
        <v>596</v>
      </c>
      <c r="J152" s="12" t="s">
        <v>0</v>
      </c>
      <c r="K152" s="13">
        <f>SUM(G152:G152)</f>
        <v>0</v>
      </c>
      <c r="L152" s="13">
        <v>12.525</v>
      </c>
    </row>
    <row r="153" spans="1:12" ht="12.75">
      <c r="A153" s="14" t="s">
        <v>597</v>
      </c>
      <c r="B153" s="14" t="s">
        <v>598</v>
      </c>
      <c r="C153" s="10" t="s">
        <v>599</v>
      </c>
      <c r="D153" s="10" t="s">
        <v>58</v>
      </c>
      <c r="E153" s="13">
        <v>30</v>
      </c>
      <c r="F153" s="15">
        <v>0</v>
      </c>
      <c r="G153" s="13">
        <f>ROUND(SUM(E153*F153),2)</f>
        <v>0</v>
      </c>
      <c r="H153" s="17" t="s">
        <v>0</v>
      </c>
      <c r="I153" s="14" t="s">
        <v>600</v>
      </c>
      <c r="J153" s="12" t="s">
        <v>0</v>
      </c>
      <c r="K153" s="13">
        <f>SUM(G153:G153)</f>
        <v>0</v>
      </c>
      <c r="L153" s="13">
        <v>50.33</v>
      </c>
    </row>
    <row r="154" spans="1:12" ht="12.75">
      <c r="A154" s="14" t="s">
        <v>601</v>
      </c>
      <c r="B154" s="14" t="s">
        <v>602</v>
      </c>
      <c r="C154" s="10" t="s">
        <v>603</v>
      </c>
      <c r="D154" s="10" t="s">
        <v>58</v>
      </c>
      <c r="E154" s="13">
        <v>30</v>
      </c>
      <c r="F154" s="15">
        <v>0</v>
      </c>
      <c r="G154" s="13">
        <f>ROUND(SUM(E154*F154),2)</f>
        <v>0</v>
      </c>
      <c r="H154" s="17" t="s">
        <v>0</v>
      </c>
      <c r="I154" s="14" t="s">
        <v>604</v>
      </c>
      <c r="J154" s="12" t="s">
        <v>0</v>
      </c>
      <c r="K154" s="13">
        <f>SUM(G154:G154)</f>
        <v>0</v>
      </c>
      <c r="L154" s="13">
        <v>47.6633</v>
      </c>
    </row>
    <row r="155" spans="1:12" ht="12.75">
      <c r="A155" s="14" t="s">
        <v>605</v>
      </c>
      <c r="B155" s="14" t="s">
        <v>606</v>
      </c>
      <c r="C155" s="10" t="s">
        <v>607</v>
      </c>
      <c r="D155" s="10" t="s">
        <v>58</v>
      </c>
      <c r="E155" s="13">
        <v>221</v>
      </c>
      <c r="F155" s="15">
        <v>0</v>
      </c>
      <c r="G155" s="13">
        <f>ROUND(SUM(E155*F155),2)</f>
        <v>0</v>
      </c>
      <c r="H155" s="17" t="s">
        <v>0</v>
      </c>
      <c r="I155" s="14" t="s">
        <v>608</v>
      </c>
      <c r="J155" s="12" t="s">
        <v>0</v>
      </c>
      <c r="K155" s="13">
        <f>SUM(G155:G155)</f>
        <v>0</v>
      </c>
      <c r="L155" s="13">
        <v>49.1975</v>
      </c>
    </row>
    <row r="156" spans="1:12" ht="12.75">
      <c r="A156" s="14" t="s">
        <v>609</v>
      </c>
      <c r="B156" s="14" t="s">
        <v>610</v>
      </c>
      <c r="C156" s="10" t="s">
        <v>611</v>
      </c>
      <c r="D156" s="10" t="s">
        <v>58</v>
      </c>
      <c r="E156" s="13">
        <v>221</v>
      </c>
      <c r="F156" s="15">
        <v>0</v>
      </c>
      <c r="G156" s="13">
        <f>ROUND(SUM(E156*F156),2)</f>
        <v>0</v>
      </c>
      <c r="H156" s="17" t="s">
        <v>0</v>
      </c>
      <c r="I156" s="14" t="s">
        <v>612</v>
      </c>
      <c r="J156" s="12" t="s">
        <v>0</v>
      </c>
      <c r="K156" s="13">
        <f>SUM(G156:G156)</f>
        <v>0</v>
      </c>
      <c r="L156" s="13">
        <v>49.1975</v>
      </c>
    </row>
    <row r="157" spans="1:12" ht="12.75">
      <c r="A157" s="14" t="s">
        <v>613</v>
      </c>
      <c r="B157" s="14" t="s">
        <v>614</v>
      </c>
      <c r="C157" s="10" t="s">
        <v>615</v>
      </c>
      <c r="D157" s="10" t="s">
        <v>58</v>
      </c>
      <c r="E157" s="13">
        <v>221</v>
      </c>
      <c r="F157" s="15">
        <v>0</v>
      </c>
      <c r="G157" s="13">
        <f>ROUND(SUM(E157*F157),2)</f>
        <v>0</v>
      </c>
      <c r="H157" s="17" t="s">
        <v>0</v>
      </c>
      <c r="I157" s="14" t="s">
        <v>616</v>
      </c>
      <c r="J157" s="12" t="s">
        <v>0</v>
      </c>
      <c r="K157" s="13">
        <f>SUM(G157:G157)</f>
        <v>0</v>
      </c>
      <c r="L157" s="13">
        <v>49.1975</v>
      </c>
    </row>
    <row r="158" spans="1:12" ht="12.75">
      <c r="A158" s="14" t="s">
        <v>617</v>
      </c>
      <c r="B158" s="14" t="s">
        <v>618</v>
      </c>
      <c r="C158" s="10" t="s">
        <v>619</v>
      </c>
      <c r="D158" s="10" t="s">
        <v>58</v>
      </c>
      <c r="E158" s="13">
        <v>170</v>
      </c>
      <c r="F158" s="15">
        <v>0</v>
      </c>
      <c r="G158" s="13">
        <f>ROUND(SUM(E158*F158),2)</f>
        <v>0</v>
      </c>
      <c r="H158" s="17" t="s">
        <v>0</v>
      </c>
      <c r="I158" s="14" t="s">
        <v>620</v>
      </c>
      <c r="J158" s="12" t="s">
        <v>0</v>
      </c>
      <c r="K158" s="13">
        <f>SUM(G158:G158)</f>
        <v>0</v>
      </c>
      <c r="L158" s="13">
        <v>49.1975</v>
      </c>
    </row>
    <row r="159" spans="1:12" ht="12.75">
      <c r="A159" s="14" t="s">
        <v>621</v>
      </c>
      <c r="B159" s="14" t="s">
        <v>622</v>
      </c>
      <c r="C159" s="10" t="s">
        <v>623</v>
      </c>
      <c r="D159" s="10" t="s">
        <v>58</v>
      </c>
      <c r="E159" s="13">
        <v>170</v>
      </c>
      <c r="F159" s="15">
        <v>0</v>
      </c>
      <c r="G159" s="13">
        <f>ROUND(SUM(E159*F159),2)</f>
        <v>0</v>
      </c>
      <c r="H159" s="17" t="s">
        <v>0</v>
      </c>
      <c r="I159" s="14" t="s">
        <v>624</v>
      </c>
      <c r="J159" s="12" t="s">
        <v>0</v>
      </c>
      <c r="K159" s="13">
        <f>SUM(G159:G159)</f>
        <v>0</v>
      </c>
      <c r="L159" s="13">
        <v>49.1975</v>
      </c>
    </row>
    <row r="160" spans="1:12" ht="12.75">
      <c r="A160" s="14" t="s">
        <v>625</v>
      </c>
      <c r="B160" s="14" t="s">
        <v>626</v>
      </c>
      <c r="C160" s="10" t="s">
        <v>627</v>
      </c>
      <c r="D160" s="10" t="s">
        <v>40</v>
      </c>
      <c r="E160" s="13">
        <v>363</v>
      </c>
      <c r="F160" s="15">
        <v>0</v>
      </c>
      <c r="G160" s="13">
        <f>ROUND(SUM(E160*F160),2)</f>
        <v>0</v>
      </c>
      <c r="H160" s="17" t="s">
        <v>0</v>
      </c>
      <c r="I160" s="14" t="s">
        <v>628</v>
      </c>
      <c r="J160" s="12" t="s">
        <v>0</v>
      </c>
      <c r="K160" s="13">
        <f>SUM(G160:G160)</f>
        <v>0</v>
      </c>
      <c r="L160" s="13">
        <v>7.1</v>
      </c>
    </row>
    <row r="161" spans="1:12" ht="12.75">
      <c r="A161" s="14" t="s">
        <v>629</v>
      </c>
      <c r="B161" s="14" t="s">
        <v>630</v>
      </c>
      <c r="C161" s="10" t="s">
        <v>631</v>
      </c>
      <c r="D161" s="10" t="s">
        <v>104</v>
      </c>
      <c r="E161" s="13">
        <v>36</v>
      </c>
      <c r="F161" s="15">
        <v>0</v>
      </c>
      <c r="G161" s="13">
        <f>ROUND(SUM(E161*F161),2)</f>
        <v>0</v>
      </c>
      <c r="H161" s="17" t="s">
        <v>0</v>
      </c>
      <c r="I161" s="14" t="s">
        <v>632</v>
      </c>
      <c r="J161" s="12" t="s">
        <v>0</v>
      </c>
      <c r="K161" s="13">
        <f>SUM(G161:G161)</f>
        <v>0</v>
      </c>
      <c r="L161" s="13">
        <v>1555.0367</v>
      </c>
    </row>
    <row r="162" spans="1:12" ht="12.75">
      <c r="A162" s="14" t="s">
        <v>633</v>
      </c>
      <c r="B162" s="14" t="s">
        <v>634</v>
      </c>
      <c r="C162" s="10" t="s">
        <v>635</v>
      </c>
      <c r="D162" s="10" t="s">
        <v>104</v>
      </c>
      <c r="E162" s="13">
        <v>67</v>
      </c>
      <c r="F162" s="15">
        <v>0</v>
      </c>
      <c r="G162" s="13">
        <f>ROUND(SUM(E162*F162),2)</f>
        <v>0</v>
      </c>
      <c r="H162" s="17" t="s">
        <v>0</v>
      </c>
      <c r="I162" s="14" t="s">
        <v>636</v>
      </c>
      <c r="J162" s="12" t="s">
        <v>0</v>
      </c>
      <c r="K162" s="13">
        <f>SUM(G162:G162)</f>
        <v>0</v>
      </c>
      <c r="L162" s="13">
        <v>448.3333</v>
      </c>
    </row>
    <row r="163" spans="1:12" ht="12.75">
      <c r="A163" s="14" t="s">
        <v>637</v>
      </c>
      <c r="B163" s="14" t="s">
        <v>638</v>
      </c>
      <c r="C163" s="10" t="s">
        <v>639</v>
      </c>
      <c r="D163" s="10" t="s">
        <v>104</v>
      </c>
      <c r="E163" s="13">
        <v>3</v>
      </c>
      <c r="F163" s="15">
        <v>0</v>
      </c>
      <c r="G163" s="13">
        <f>ROUND(SUM(E163*F163),2)</f>
        <v>0</v>
      </c>
      <c r="H163" s="17" t="s">
        <v>0</v>
      </c>
      <c r="I163" s="14" t="s">
        <v>640</v>
      </c>
      <c r="J163" s="12" t="s">
        <v>0</v>
      </c>
      <c r="K163" s="13">
        <f>SUM(G163:G163)</f>
        <v>0</v>
      </c>
      <c r="L163" s="13">
        <v>61.3167</v>
      </c>
    </row>
    <row r="164" spans="1:12" ht="12.75">
      <c r="A164" s="14" t="s">
        <v>641</v>
      </c>
      <c r="B164" s="14" t="s">
        <v>642</v>
      </c>
      <c r="C164" s="10" t="s">
        <v>643</v>
      </c>
      <c r="D164" s="10" t="s">
        <v>242</v>
      </c>
      <c r="E164" s="13">
        <v>600</v>
      </c>
      <c r="F164" s="15">
        <v>0</v>
      </c>
      <c r="G164" s="13">
        <f>ROUND(SUM(E164*F164),2)</f>
        <v>0</v>
      </c>
      <c r="H164" s="17" t="s">
        <v>0</v>
      </c>
      <c r="I164" s="14" t="s">
        <v>644</v>
      </c>
      <c r="J164" s="12" t="s">
        <v>0</v>
      </c>
      <c r="K164" s="13">
        <f>SUM(G164:G164)</f>
        <v>0</v>
      </c>
      <c r="L164" s="13">
        <v>328.6667</v>
      </c>
    </row>
    <row r="165" spans="1:12" ht="12.75">
      <c r="A165" s="14" t="s">
        <v>645</v>
      </c>
      <c r="B165" s="14" t="s">
        <v>646</v>
      </c>
      <c r="C165" s="10" t="s">
        <v>647</v>
      </c>
      <c r="D165" s="10" t="s">
        <v>40</v>
      </c>
      <c r="E165" s="13">
        <v>100</v>
      </c>
      <c r="F165" s="15">
        <v>0</v>
      </c>
      <c r="G165" s="13">
        <f>ROUND(SUM(E165*F165),2)</f>
        <v>0</v>
      </c>
      <c r="H165" s="17" t="s">
        <v>0</v>
      </c>
      <c r="I165" s="14" t="s">
        <v>648</v>
      </c>
      <c r="J165" s="12" t="s">
        <v>0</v>
      </c>
      <c r="K165" s="13">
        <f>SUM(G165:G165)</f>
        <v>0</v>
      </c>
      <c r="L165" s="13">
        <v>135.7333</v>
      </c>
    </row>
    <row r="166" spans="1:12" ht="12.75">
      <c r="A166" s="14" t="s">
        <v>649</v>
      </c>
      <c r="B166" s="14" t="s">
        <v>650</v>
      </c>
      <c r="C166" s="10" t="s">
        <v>651</v>
      </c>
      <c r="D166" s="10" t="s">
        <v>213</v>
      </c>
      <c r="E166" s="13">
        <v>100</v>
      </c>
      <c r="F166" s="15">
        <v>0</v>
      </c>
      <c r="G166" s="13">
        <f>ROUND(SUM(E166*F166),2)</f>
        <v>0</v>
      </c>
      <c r="H166" s="17" t="s">
        <v>0</v>
      </c>
      <c r="I166" s="14" t="s">
        <v>652</v>
      </c>
      <c r="J166" s="12" t="s">
        <v>0</v>
      </c>
      <c r="K166" s="13">
        <f>SUM(G166:G166)</f>
        <v>0</v>
      </c>
      <c r="L166" s="13">
        <v>117.2167</v>
      </c>
    </row>
    <row r="167" spans="1:12" ht="12.75">
      <c r="A167" s="14" t="s">
        <v>653</v>
      </c>
      <c r="B167" s="14" t="s">
        <v>654</v>
      </c>
      <c r="C167" s="10" t="s">
        <v>655</v>
      </c>
      <c r="D167" s="10" t="s">
        <v>213</v>
      </c>
      <c r="E167" s="13">
        <v>100</v>
      </c>
      <c r="F167" s="15">
        <v>0</v>
      </c>
      <c r="G167" s="13">
        <f>ROUND(SUM(E167*F167),2)</f>
        <v>0</v>
      </c>
      <c r="H167" s="17" t="s">
        <v>0</v>
      </c>
      <c r="I167" s="14" t="s">
        <v>656</v>
      </c>
      <c r="J167" s="12" t="s">
        <v>0</v>
      </c>
      <c r="K167" s="13">
        <f>SUM(G167:G167)</f>
        <v>0</v>
      </c>
      <c r="L167" s="13">
        <v>140.6333</v>
      </c>
    </row>
    <row r="168" spans="1:12" ht="12.75">
      <c r="A168" s="14" t="s">
        <v>657</v>
      </c>
      <c r="B168" s="14" t="s">
        <v>658</v>
      </c>
      <c r="C168" s="10" t="s">
        <v>659</v>
      </c>
      <c r="D168" s="10" t="s">
        <v>213</v>
      </c>
      <c r="E168" s="13">
        <v>100</v>
      </c>
      <c r="F168" s="15">
        <v>0</v>
      </c>
      <c r="G168" s="13">
        <f>ROUND(SUM(E168*F168),2)</f>
        <v>0</v>
      </c>
      <c r="H168" s="17" t="s">
        <v>0</v>
      </c>
      <c r="I168" s="14" t="s">
        <v>660</v>
      </c>
      <c r="J168" s="12" t="s">
        <v>0</v>
      </c>
      <c r="K168" s="13">
        <f>SUM(G168:G168)</f>
        <v>0</v>
      </c>
      <c r="L168" s="13">
        <v>201.8</v>
      </c>
    </row>
    <row r="169" spans="1:12" ht="12.75">
      <c r="A169" s="14" t="s">
        <v>661</v>
      </c>
      <c r="B169" s="14" t="s">
        <v>662</v>
      </c>
      <c r="C169" s="10" t="s">
        <v>663</v>
      </c>
      <c r="D169" s="10" t="s">
        <v>213</v>
      </c>
      <c r="E169" s="13">
        <v>100</v>
      </c>
      <c r="F169" s="15">
        <v>0</v>
      </c>
      <c r="G169" s="13">
        <f>ROUND(SUM(E169*F169),2)</f>
        <v>0</v>
      </c>
      <c r="H169" s="17" t="s">
        <v>0</v>
      </c>
      <c r="I169" s="14" t="s">
        <v>664</v>
      </c>
      <c r="J169" s="12" t="s">
        <v>0</v>
      </c>
      <c r="K169" s="13">
        <f>SUM(G169:G169)</f>
        <v>0</v>
      </c>
      <c r="L169" s="13">
        <v>314.2667</v>
      </c>
    </row>
    <row r="170" spans="1:12" ht="12.75">
      <c r="A170" s="14" t="s">
        <v>665</v>
      </c>
      <c r="B170" s="14" t="s">
        <v>666</v>
      </c>
      <c r="C170" s="10" t="s">
        <v>667</v>
      </c>
      <c r="D170" s="10" t="s">
        <v>213</v>
      </c>
      <c r="E170" s="13">
        <v>100</v>
      </c>
      <c r="F170" s="15">
        <v>0</v>
      </c>
      <c r="G170" s="13">
        <f>ROUND(SUM(E170*F170),2)</f>
        <v>0</v>
      </c>
      <c r="H170" s="17" t="s">
        <v>0</v>
      </c>
      <c r="I170" s="14" t="s">
        <v>668</v>
      </c>
      <c r="J170" s="12" t="s">
        <v>0</v>
      </c>
      <c r="K170" s="13">
        <f>SUM(G170:G170)</f>
        <v>0</v>
      </c>
      <c r="L170" s="13">
        <v>192.2675</v>
      </c>
    </row>
    <row r="171" spans="1:12" ht="12.75">
      <c r="A171" s="14" t="s">
        <v>669</v>
      </c>
      <c r="B171" s="14" t="s">
        <v>670</v>
      </c>
      <c r="C171" s="10" t="s">
        <v>671</v>
      </c>
      <c r="D171" s="10" t="s">
        <v>213</v>
      </c>
      <c r="E171" s="13">
        <v>100</v>
      </c>
      <c r="F171" s="15">
        <v>0</v>
      </c>
      <c r="G171" s="13">
        <f>ROUND(SUM(E171*F171),2)</f>
        <v>0</v>
      </c>
      <c r="H171" s="17" t="s">
        <v>0</v>
      </c>
      <c r="I171" s="14" t="s">
        <v>672</v>
      </c>
      <c r="J171" s="12" t="s">
        <v>0</v>
      </c>
      <c r="K171" s="13">
        <f>SUM(G171:G171)</f>
        <v>0</v>
      </c>
      <c r="L171" s="13">
        <v>466.6667</v>
      </c>
    </row>
    <row r="172" spans="1:12" ht="12.75">
      <c r="A172" s="14" t="s">
        <v>673</v>
      </c>
      <c r="B172" s="14" t="s">
        <v>674</v>
      </c>
      <c r="C172" s="10" t="s">
        <v>675</v>
      </c>
      <c r="D172" s="10" t="s">
        <v>40</v>
      </c>
      <c r="E172" s="13">
        <v>517</v>
      </c>
      <c r="F172" s="15">
        <v>0</v>
      </c>
      <c r="G172" s="13">
        <f>ROUND(SUM(E172*F172),2)</f>
        <v>0</v>
      </c>
      <c r="H172" s="17" t="s">
        <v>0</v>
      </c>
      <c r="I172" s="14" t="s">
        <v>676</v>
      </c>
      <c r="J172" s="12" t="s">
        <v>0</v>
      </c>
      <c r="K172" s="13">
        <f>SUM(G172:G172)</f>
        <v>0</v>
      </c>
      <c r="L172" s="13">
        <v>18.5333</v>
      </c>
    </row>
    <row r="173" spans="1:12" ht="12.75">
      <c r="A173" s="14" t="s">
        <v>677</v>
      </c>
      <c r="B173" s="14" t="s">
        <v>678</v>
      </c>
      <c r="C173" s="10" t="s">
        <v>679</v>
      </c>
      <c r="D173" s="10" t="s">
        <v>40</v>
      </c>
      <c r="E173" s="13">
        <v>100</v>
      </c>
      <c r="F173" s="15">
        <v>0</v>
      </c>
      <c r="G173" s="13">
        <f>ROUND(SUM(E173*F173),2)</f>
        <v>0</v>
      </c>
      <c r="H173" s="17" t="s">
        <v>0</v>
      </c>
      <c r="I173" s="14" t="s">
        <v>680</v>
      </c>
      <c r="J173" s="12" t="s">
        <v>0</v>
      </c>
      <c r="K173" s="13">
        <f>SUM(G173:G173)</f>
        <v>0</v>
      </c>
      <c r="L173" s="13">
        <v>166.3333</v>
      </c>
    </row>
    <row r="174" spans="1:12" ht="12.75">
      <c r="A174" s="14" t="s">
        <v>681</v>
      </c>
      <c r="B174" s="14" t="s">
        <v>682</v>
      </c>
      <c r="C174" s="10" t="s">
        <v>683</v>
      </c>
      <c r="D174" s="10" t="s">
        <v>104</v>
      </c>
      <c r="E174" s="13">
        <v>340</v>
      </c>
      <c r="F174" s="15">
        <v>0</v>
      </c>
      <c r="G174" s="13">
        <f>ROUND(SUM(E174*F174),2)</f>
        <v>0</v>
      </c>
      <c r="H174" s="17" t="s">
        <v>0</v>
      </c>
      <c r="I174" s="14" t="s">
        <v>684</v>
      </c>
      <c r="J174" s="12" t="s">
        <v>0</v>
      </c>
      <c r="K174" s="13">
        <f>SUM(G174:G174)</f>
        <v>0</v>
      </c>
      <c r="L174" s="13">
        <v>8.9633</v>
      </c>
    </row>
    <row r="175" spans="1:12" ht="12.75">
      <c r="A175" s="14" t="s">
        <v>685</v>
      </c>
      <c r="B175" s="14" t="s">
        <v>686</v>
      </c>
      <c r="C175" s="10" t="s">
        <v>687</v>
      </c>
      <c r="D175" s="10" t="s">
        <v>104</v>
      </c>
      <c r="E175" s="13">
        <v>270</v>
      </c>
      <c r="F175" s="15">
        <v>0</v>
      </c>
      <c r="G175" s="13">
        <f>ROUND(SUM(E175*F175),2)</f>
        <v>0</v>
      </c>
      <c r="H175" s="17" t="s">
        <v>0</v>
      </c>
      <c r="I175" s="14" t="s">
        <v>688</v>
      </c>
      <c r="J175" s="12" t="s">
        <v>0</v>
      </c>
      <c r="K175" s="13">
        <f>SUM(G175:G175)</f>
        <v>0</v>
      </c>
      <c r="L175" s="13">
        <v>37.6667</v>
      </c>
    </row>
    <row r="176" spans="1:12" ht="12.75">
      <c r="A176" s="14" t="s">
        <v>689</v>
      </c>
      <c r="B176" s="14" t="s">
        <v>690</v>
      </c>
      <c r="C176" s="10" t="s">
        <v>691</v>
      </c>
      <c r="D176" s="10" t="s">
        <v>104</v>
      </c>
      <c r="E176" s="13">
        <v>66</v>
      </c>
      <c r="F176" s="15">
        <v>0</v>
      </c>
      <c r="G176" s="13">
        <f>ROUND(SUM(E176*F176),2)</f>
        <v>0</v>
      </c>
      <c r="H176" s="17" t="s">
        <v>0</v>
      </c>
      <c r="I176" s="14" t="s">
        <v>692</v>
      </c>
      <c r="J176" s="12" t="s">
        <v>0</v>
      </c>
      <c r="K176" s="13">
        <f>SUM(G176:G176)</f>
        <v>0</v>
      </c>
      <c r="L176" s="13">
        <v>50.6</v>
      </c>
    </row>
    <row r="177" spans="1:12" ht="12.75">
      <c r="A177" s="14" t="s">
        <v>693</v>
      </c>
      <c r="B177" s="14" t="s">
        <v>694</v>
      </c>
      <c r="C177" s="10" t="s">
        <v>695</v>
      </c>
      <c r="D177" s="10" t="s">
        <v>104</v>
      </c>
      <c r="E177" s="13">
        <v>27</v>
      </c>
      <c r="F177" s="15">
        <v>0</v>
      </c>
      <c r="G177" s="13">
        <f>ROUND(SUM(E177*F177),2)</f>
        <v>0</v>
      </c>
      <c r="H177" s="17" t="s">
        <v>0</v>
      </c>
      <c r="I177" s="14" t="s">
        <v>696</v>
      </c>
      <c r="J177" s="12" t="s">
        <v>0</v>
      </c>
      <c r="K177" s="13">
        <f>SUM(G177:G177)</f>
        <v>0</v>
      </c>
      <c r="L177" s="13">
        <v>17.7567</v>
      </c>
    </row>
    <row r="178" spans="1:12" ht="12.75">
      <c r="A178" s="14" t="s">
        <v>697</v>
      </c>
      <c r="B178" s="14" t="s">
        <v>698</v>
      </c>
      <c r="C178" s="10" t="s">
        <v>699</v>
      </c>
      <c r="D178" s="10" t="s">
        <v>104</v>
      </c>
      <c r="E178" s="13">
        <v>30</v>
      </c>
      <c r="F178" s="15">
        <v>0</v>
      </c>
      <c r="G178" s="13">
        <f>ROUND(SUM(E178*F178),2)</f>
        <v>0</v>
      </c>
      <c r="H178" s="17" t="s">
        <v>0</v>
      </c>
      <c r="I178" s="14" t="s">
        <v>700</v>
      </c>
      <c r="J178" s="12" t="s">
        <v>0</v>
      </c>
      <c r="K178" s="13">
        <f>SUM(G178:G178)</f>
        <v>0</v>
      </c>
      <c r="L178" s="13">
        <v>318.6933</v>
      </c>
    </row>
    <row r="179" spans="1:12" ht="12.75">
      <c r="A179" s="14" t="s">
        <v>701</v>
      </c>
      <c r="B179" s="14" t="s">
        <v>702</v>
      </c>
      <c r="C179" s="10" t="s">
        <v>703</v>
      </c>
      <c r="D179" s="10" t="s">
        <v>40</v>
      </c>
      <c r="E179" s="13">
        <v>116</v>
      </c>
      <c r="F179" s="15">
        <v>0</v>
      </c>
      <c r="G179" s="13">
        <f>ROUND(SUM(E179*F179),2)</f>
        <v>0</v>
      </c>
      <c r="H179" s="17" t="s">
        <v>0</v>
      </c>
      <c r="I179" s="14" t="s">
        <v>704</v>
      </c>
      <c r="J179" s="12" t="s">
        <v>0</v>
      </c>
      <c r="K179" s="13">
        <f>SUM(G179:G179)</f>
        <v>0</v>
      </c>
      <c r="L179" s="13">
        <v>28.4433</v>
      </c>
    </row>
    <row r="180" spans="1:12" ht="12.75">
      <c r="A180" s="14" t="s">
        <v>705</v>
      </c>
      <c r="B180" s="14" t="s">
        <v>706</v>
      </c>
      <c r="C180" s="10" t="s">
        <v>707</v>
      </c>
      <c r="D180" s="10" t="s">
        <v>104</v>
      </c>
      <c r="E180" s="13">
        <v>116</v>
      </c>
      <c r="F180" s="15">
        <v>0</v>
      </c>
      <c r="G180" s="13">
        <f>ROUND(SUM(E180*F180),2)</f>
        <v>0</v>
      </c>
      <c r="H180" s="17" t="s">
        <v>0</v>
      </c>
      <c r="I180" s="14" t="s">
        <v>708</v>
      </c>
      <c r="J180" s="12" t="s">
        <v>0</v>
      </c>
      <c r="K180" s="13">
        <f>SUM(G180:G180)</f>
        <v>0</v>
      </c>
      <c r="L180" s="13">
        <v>42.57</v>
      </c>
    </row>
    <row r="181" spans="1:12" ht="12.75">
      <c r="A181" s="14" t="s">
        <v>709</v>
      </c>
      <c r="B181" s="14" t="s">
        <v>710</v>
      </c>
      <c r="C181" s="10" t="s">
        <v>711</v>
      </c>
      <c r="D181" s="10" t="s">
        <v>104</v>
      </c>
      <c r="E181" s="13">
        <v>111</v>
      </c>
      <c r="F181" s="15">
        <v>0</v>
      </c>
      <c r="G181" s="13">
        <f>ROUND(SUM(E181*F181),2)</f>
        <v>0</v>
      </c>
      <c r="H181" s="17" t="s">
        <v>0</v>
      </c>
      <c r="I181" s="14" t="s">
        <v>712</v>
      </c>
      <c r="J181" s="12" t="s">
        <v>0</v>
      </c>
      <c r="K181" s="13">
        <f>SUM(G181:G181)</f>
        <v>0</v>
      </c>
      <c r="L181" s="13">
        <v>41.16</v>
      </c>
    </row>
    <row r="182" spans="1:12" ht="12.75">
      <c r="A182" s="14" t="s">
        <v>713</v>
      </c>
      <c r="B182" s="14" t="s">
        <v>714</v>
      </c>
      <c r="C182" s="10" t="s">
        <v>715</v>
      </c>
      <c r="D182" s="10" t="s">
        <v>104</v>
      </c>
      <c r="E182" s="13">
        <v>113</v>
      </c>
      <c r="F182" s="15">
        <v>0</v>
      </c>
      <c r="G182" s="13">
        <f>ROUND(SUM(E182*F182),2)</f>
        <v>0</v>
      </c>
      <c r="H182" s="17" t="s">
        <v>0</v>
      </c>
      <c r="I182" s="14" t="s">
        <v>716</v>
      </c>
      <c r="J182" s="12" t="s">
        <v>0</v>
      </c>
      <c r="K182" s="13">
        <f>SUM(G182:G182)</f>
        <v>0</v>
      </c>
      <c r="L182" s="13">
        <v>55.61</v>
      </c>
    </row>
    <row r="183" spans="1:12" ht="12.75">
      <c r="A183" s="14" t="s">
        <v>717</v>
      </c>
      <c r="B183" s="14" t="s">
        <v>718</v>
      </c>
      <c r="C183" s="10" t="s">
        <v>719</v>
      </c>
      <c r="D183" s="10" t="s">
        <v>104</v>
      </c>
      <c r="E183" s="13">
        <v>20</v>
      </c>
      <c r="F183" s="15">
        <v>0</v>
      </c>
      <c r="G183" s="13">
        <f>ROUND(SUM(E183*F183),2)</f>
        <v>0</v>
      </c>
      <c r="H183" s="17" t="s">
        <v>0</v>
      </c>
      <c r="I183" s="14" t="s">
        <v>720</v>
      </c>
      <c r="J183" s="12" t="s">
        <v>0</v>
      </c>
      <c r="K183" s="13">
        <f>SUM(G183:G183)</f>
        <v>0</v>
      </c>
      <c r="L183" s="13">
        <v>48.2233</v>
      </c>
    </row>
    <row r="184" spans="1:12" ht="12.75">
      <c r="A184" s="14" t="s">
        <v>721</v>
      </c>
      <c r="B184" s="14" t="s">
        <v>722</v>
      </c>
      <c r="C184" s="10" t="s">
        <v>723</v>
      </c>
      <c r="D184" s="10" t="s">
        <v>104</v>
      </c>
      <c r="E184" s="13">
        <v>61</v>
      </c>
      <c r="F184" s="15">
        <v>0</v>
      </c>
      <c r="G184" s="13">
        <f>ROUND(SUM(E184*F184),2)</f>
        <v>0</v>
      </c>
      <c r="H184" s="17" t="s">
        <v>0</v>
      </c>
      <c r="I184" s="14" t="s">
        <v>724</v>
      </c>
      <c r="J184" s="12" t="s">
        <v>0</v>
      </c>
      <c r="K184" s="13">
        <f>SUM(G184:G184)</f>
        <v>0</v>
      </c>
      <c r="L184" s="13">
        <v>45.35</v>
      </c>
    </row>
    <row r="185" spans="1:12" ht="12.75">
      <c r="A185" s="14" t="s">
        <v>725</v>
      </c>
      <c r="B185" s="14" t="s">
        <v>726</v>
      </c>
      <c r="C185" s="10" t="s">
        <v>727</v>
      </c>
      <c r="D185" s="10" t="s">
        <v>58</v>
      </c>
      <c r="E185" s="13">
        <v>100</v>
      </c>
      <c r="F185" s="15">
        <v>0</v>
      </c>
      <c r="G185" s="13">
        <f>ROUND(SUM(E185*F185),2)</f>
        <v>0</v>
      </c>
      <c r="H185" s="17" t="s">
        <v>0</v>
      </c>
      <c r="I185" s="14" t="s">
        <v>728</v>
      </c>
      <c r="J185" s="12" t="s">
        <v>0</v>
      </c>
      <c r="K185" s="13">
        <f>SUM(G185:G185)</f>
        <v>0</v>
      </c>
      <c r="L185" s="13">
        <v>104</v>
      </c>
    </row>
    <row r="186" spans="1:12" ht="12.75">
      <c r="A186" s="14" t="s">
        <v>729</v>
      </c>
      <c r="B186" s="14" t="s">
        <v>730</v>
      </c>
      <c r="C186" s="10" t="s">
        <v>731</v>
      </c>
      <c r="D186" s="10" t="s">
        <v>91</v>
      </c>
      <c r="E186" s="13">
        <v>104</v>
      </c>
      <c r="F186" s="15">
        <v>0</v>
      </c>
      <c r="G186" s="13">
        <f>ROUND(SUM(E186*F186),2)</f>
        <v>0</v>
      </c>
      <c r="H186" s="17" t="s">
        <v>0</v>
      </c>
      <c r="I186" s="14" t="s">
        <v>732</v>
      </c>
      <c r="J186" s="12" t="s">
        <v>0</v>
      </c>
      <c r="K186" s="13">
        <f>SUM(G186:G186)</f>
        <v>0</v>
      </c>
      <c r="L186" s="13">
        <v>7.2967</v>
      </c>
    </row>
    <row r="187" spans="1:12" ht="12.75">
      <c r="A187" s="14" t="s">
        <v>733</v>
      </c>
      <c r="B187" s="14" t="s">
        <v>734</v>
      </c>
      <c r="C187" s="10" t="s">
        <v>735</v>
      </c>
      <c r="D187" s="10" t="s">
        <v>40</v>
      </c>
      <c r="E187" s="13">
        <v>206</v>
      </c>
      <c r="F187" s="15">
        <v>0</v>
      </c>
      <c r="G187" s="13">
        <f>ROUND(SUM(E187*F187),2)</f>
        <v>0</v>
      </c>
      <c r="H187" s="17" t="s">
        <v>0</v>
      </c>
      <c r="I187" s="14" t="s">
        <v>736</v>
      </c>
      <c r="J187" s="12" t="s">
        <v>0</v>
      </c>
      <c r="K187" s="13">
        <f>SUM(G187:G187)</f>
        <v>0</v>
      </c>
      <c r="L187" s="13">
        <v>49.9967</v>
      </c>
    </row>
    <row r="188" spans="1:12" ht="12.75">
      <c r="A188" s="14" t="s">
        <v>737</v>
      </c>
      <c r="B188" s="14" t="s">
        <v>738</v>
      </c>
      <c r="C188" s="10" t="s">
        <v>739</v>
      </c>
      <c r="D188" s="10" t="s">
        <v>91</v>
      </c>
      <c r="E188" s="13">
        <v>206</v>
      </c>
      <c r="F188" s="15">
        <v>0</v>
      </c>
      <c r="G188" s="13">
        <f>ROUND(SUM(E188*F188),2)</f>
        <v>0</v>
      </c>
      <c r="H188" s="17" t="s">
        <v>0</v>
      </c>
      <c r="I188" s="14" t="s">
        <v>740</v>
      </c>
      <c r="J188" s="12" t="s">
        <v>0</v>
      </c>
      <c r="K188" s="13">
        <f>SUM(G188:G188)</f>
        <v>0</v>
      </c>
      <c r="L188" s="13">
        <v>38.2</v>
      </c>
    </row>
    <row r="189" spans="1:12" ht="12.75">
      <c r="A189" s="14" t="s">
        <v>741</v>
      </c>
      <c r="B189" s="14" t="s">
        <v>742</v>
      </c>
      <c r="C189" s="10" t="s">
        <v>743</v>
      </c>
      <c r="D189" s="10" t="s">
        <v>40</v>
      </c>
      <c r="E189" s="13">
        <v>102</v>
      </c>
      <c r="F189" s="15">
        <v>0</v>
      </c>
      <c r="G189" s="13">
        <f>ROUND(SUM(E189*F189),2)</f>
        <v>0</v>
      </c>
      <c r="H189" s="17" t="s">
        <v>0</v>
      </c>
      <c r="I189" s="14" t="s">
        <v>744</v>
      </c>
      <c r="J189" s="12" t="s">
        <v>0</v>
      </c>
      <c r="K189" s="13">
        <f>SUM(G189:G189)</f>
        <v>0</v>
      </c>
      <c r="L189" s="13">
        <v>5.33</v>
      </c>
    </row>
    <row r="190" spans="1:12" ht="12.75">
      <c r="A190" s="14" t="s">
        <v>745</v>
      </c>
      <c r="B190" s="14" t="s">
        <v>746</v>
      </c>
      <c r="C190" s="10" t="s">
        <v>747</v>
      </c>
      <c r="D190" s="10" t="s">
        <v>35</v>
      </c>
      <c r="E190" s="13">
        <v>1630</v>
      </c>
      <c r="F190" s="15">
        <v>0</v>
      </c>
      <c r="G190" s="13">
        <f>ROUND(SUM(E190*F190),2)</f>
        <v>0</v>
      </c>
      <c r="H190" s="17" t="s">
        <v>0</v>
      </c>
      <c r="I190" s="14" t="s">
        <v>748</v>
      </c>
      <c r="J190" s="12" t="s">
        <v>0</v>
      </c>
      <c r="K190" s="13">
        <f>SUM(G190:G190)</f>
        <v>0</v>
      </c>
      <c r="L190" s="13">
        <v>36.4333</v>
      </c>
    </row>
    <row r="191" spans="1:12" ht="12.75">
      <c r="A191" s="14" t="s">
        <v>749</v>
      </c>
      <c r="B191" s="14" t="s">
        <v>750</v>
      </c>
      <c r="C191" s="10" t="s">
        <v>751</v>
      </c>
      <c r="D191" s="10" t="s">
        <v>35</v>
      </c>
      <c r="E191" s="13">
        <v>600</v>
      </c>
      <c r="F191" s="15">
        <v>0</v>
      </c>
      <c r="G191" s="13">
        <f>ROUND(SUM(E191*F191),2)</f>
        <v>0</v>
      </c>
      <c r="H191" s="17" t="s">
        <v>0</v>
      </c>
      <c r="I191" s="14" t="s">
        <v>752</v>
      </c>
      <c r="J191" s="12" t="s">
        <v>0</v>
      </c>
      <c r="K191" s="13">
        <f>SUM(G191:G191)</f>
        <v>0</v>
      </c>
      <c r="L191" s="13">
        <v>45.6</v>
      </c>
    </row>
    <row r="192" spans="1:12" ht="12.75">
      <c r="A192" s="14" t="s">
        <v>753</v>
      </c>
      <c r="B192" s="14" t="s">
        <v>754</v>
      </c>
      <c r="C192" s="10" t="s">
        <v>755</v>
      </c>
      <c r="D192" s="10" t="s">
        <v>104</v>
      </c>
      <c r="E192" s="13">
        <v>3115</v>
      </c>
      <c r="F192" s="15">
        <v>0</v>
      </c>
      <c r="G192" s="13">
        <f>ROUND(SUM(E192*F192),2)</f>
        <v>0</v>
      </c>
      <c r="H192" s="17" t="s">
        <v>0</v>
      </c>
      <c r="I192" s="14" t="s">
        <v>756</v>
      </c>
      <c r="J192" s="12" t="s">
        <v>0</v>
      </c>
      <c r="K192" s="13">
        <f>SUM(G192:G192)</f>
        <v>0</v>
      </c>
      <c r="L192" s="13">
        <v>0.57</v>
      </c>
    </row>
    <row r="193" spans="1:12" ht="12.75">
      <c r="A193" s="14" t="s">
        <v>757</v>
      </c>
      <c r="B193" s="14" t="s">
        <v>758</v>
      </c>
      <c r="C193" s="10" t="s">
        <v>759</v>
      </c>
      <c r="D193" s="10" t="s">
        <v>104</v>
      </c>
      <c r="E193" s="13">
        <v>9214</v>
      </c>
      <c r="F193" s="15">
        <v>0</v>
      </c>
      <c r="G193" s="13">
        <f>ROUND(SUM(E193*F193),2)</f>
        <v>0</v>
      </c>
      <c r="H193" s="17" t="s">
        <v>0</v>
      </c>
      <c r="I193" s="14" t="s">
        <v>760</v>
      </c>
      <c r="J193" s="12" t="s">
        <v>0</v>
      </c>
      <c r="K193" s="13">
        <f>SUM(G193:G193)</f>
        <v>0</v>
      </c>
      <c r="L193" s="13">
        <v>0.5533</v>
      </c>
    </row>
    <row r="194" spans="1:12" ht="12.75">
      <c r="A194" s="14" t="s">
        <v>761</v>
      </c>
      <c r="B194" s="14" t="s">
        <v>762</v>
      </c>
      <c r="C194" s="10" t="s">
        <v>763</v>
      </c>
      <c r="D194" s="10" t="s">
        <v>104</v>
      </c>
      <c r="E194" s="13">
        <v>8714</v>
      </c>
      <c r="F194" s="15">
        <v>0</v>
      </c>
      <c r="G194" s="13">
        <f>ROUND(SUM(E194*F194),2)</f>
        <v>0</v>
      </c>
      <c r="H194" s="17" t="s">
        <v>0</v>
      </c>
      <c r="I194" s="14" t="s">
        <v>764</v>
      </c>
      <c r="J194" s="12" t="s">
        <v>0</v>
      </c>
      <c r="K194" s="13">
        <f>SUM(G194:G194)</f>
        <v>0</v>
      </c>
      <c r="L194" s="13">
        <v>0.57</v>
      </c>
    </row>
    <row r="195" spans="1:12" ht="12.75">
      <c r="A195" s="14" t="s">
        <v>765</v>
      </c>
      <c r="B195" s="14" t="s">
        <v>766</v>
      </c>
      <c r="C195" s="10" t="s">
        <v>767</v>
      </c>
      <c r="D195" s="10" t="s">
        <v>104</v>
      </c>
      <c r="E195" s="13">
        <v>3710</v>
      </c>
      <c r="F195" s="15">
        <v>0</v>
      </c>
      <c r="G195" s="13">
        <f>ROUND(SUM(E195*F195),2)</f>
        <v>0</v>
      </c>
      <c r="H195" s="17" t="s">
        <v>0</v>
      </c>
      <c r="I195" s="14" t="s">
        <v>768</v>
      </c>
      <c r="J195" s="12" t="s">
        <v>0</v>
      </c>
      <c r="K195" s="13">
        <f>SUM(G195:G195)</f>
        <v>0</v>
      </c>
      <c r="L195" s="13">
        <v>0.88</v>
      </c>
    </row>
    <row r="196" spans="1:12" ht="12.75">
      <c r="A196" s="14" t="s">
        <v>769</v>
      </c>
      <c r="B196" s="14" t="s">
        <v>770</v>
      </c>
      <c r="C196" s="10" t="s">
        <v>771</v>
      </c>
      <c r="D196" s="10" t="s">
        <v>104</v>
      </c>
      <c r="E196" s="13">
        <v>2615</v>
      </c>
      <c r="F196" s="15">
        <v>0</v>
      </c>
      <c r="G196" s="13">
        <f>ROUND(SUM(E196*F196),2)</f>
        <v>0</v>
      </c>
      <c r="H196" s="17" t="s">
        <v>0</v>
      </c>
      <c r="I196" s="14" t="s">
        <v>772</v>
      </c>
      <c r="J196" s="12" t="s">
        <v>0</v>
      </c>
      <c r="K196" s="13">
        <f>SUM(G196:G196)</f>
        <v>0</v>
      </c>
      <c r="L196" s="13">
        <v>0.9025</v>
      </c>
    </row>
    <row r="197" spans="1:12" ht="12.75">
      <c r="A197" s="14" t="s">
        <v>773</v>
      </c>
      <c r="B197" s="14" t="s">
        <v>774</v>
      </c>
      <c r="C197" s="10" t="s">
        <v>775</v>
      </c>
      <c r="D197" s="10" t="s">
        <v>104</v>
      </c>
      <c r="E197" s="13">
        <v>10900</v>
      </c>
      <c r="F197" s="15">
        <v>0</v>
      </c>
      <c r="G197" s="13">
        <f>ROUND(SUM(E197*F197),2)</f>
        <v>0</v>
      </c>
      <c r="H197" s="17" t="s">
        <v>0</v>
      </c>
      <c r="I197" s="14" t="s">
        <v>776</v>
      </c>
      <c r="J197" s="12" t="s">
        <v>0</v>
      </c>
      <c r="K197" s="13">
        <f>SUM(G197:G197)</f>
        <v>0</v>
      </c>
      <c r="L197" s="13">
        <v>0.52</v>
      </c>
    </row>
    <row r="198" spans="1:12" ht="12.75">
      <c r="A198" s="14" t="s">
        <v>777</v>
      </c>
      <c r="B198" s="14" t="s">
        <v>778</v>
      </c>
      <c r="C198" s="10" t="s">
        <v>779</v>
      </c>
      <c r="D198" s="10" t="s">
        <v>104</v>
      </c>
      <c r="E198" s="13">
        <v>11150</v>
      </c>
      <c r="F198" s="15">
        <v>0</v>
      </c>
      <c r="G198" s="13">
        <f>ROUND(SUM(E198*F198),2)</f>
        <v>0</v>
      </c>
      <c r="H198" s="17" t="s">
        <v>0</v>
      </c>
      <c r="I198" s="14" t="s">
        <v>780</v>
      </c>
      <c r="J198" s="12" t="s">
        <v>0</v>
      </c>
      <c r="K198" s="13">
        <f>SUM(G198:G198)</f>
        <v>0</v>
      </c>
      <c r="L198" s="13">
        <v>1.12</v>
      </c>
    </row>
    <row r="199" spans="1:12" ht="12.75">
      <c r="A199" s="14" t="s">
        <v>781</v>
      </c>
      <c r="B199" s="14" t="s">
        <v>782</v>
      </c>
      <c r="C199" s="10" t="s">
        <v>783</v>
      </c>
      <c r="D199" s="10" t="s">
        <v>104</v>
      </c>
      <c r="E199" s="13">
        <v>11200</v>
      </c>
      <c r="F199" s="15">
        <v>0</v>
      </c>
      <c r="G199" s="13">
        <f>ROUND(SUM(E199*F199),2)</f>
        <v>0</v>
      </c>
      <c r="H199" s="17" t="s">
        <v>0</v>
      </c>
      <c r="I199" s="14" t="s">
        <v>784</v>
      </c>
      <c r="J199" s="12" t="s">
        <v>0</v>
      </c>
      <c r="K199" s="13">
        <f>SUM(G199:G199)</f>
        <v>0</v>
      </c>
      <c r="L199" s="13">
        <v>0.4525</v>
      </c>
    </row>
    <row r="200" spans="1:12" ht="12.75">
      <c r="A200" s="14" t="s">
        <v>785</v>
      </c>
      <c r="B200" s="14" t="s">
        <v>786</v>
      </c>
      <c r="C200" s="10" t="s">
        <v>787</v>
      </c>
      <c r="D200" s="10" t="s">
        <v>104</v>
      </c>
      <c r="E200" s="13">
        <v>12600</v>
      </c>
      <c r="F200" s="15">
        <v>0</v>
      </c>
      <c r="G200" s="13">
        <f>ROUND(SUM(E200*F200),2)</f>
        <v>0</v>
      </c>
      <c r="H200" s="17" t="s">
        <v>0</v>
      </c>
      <c r="I200" s="14" t="s">
        <v>788</v>
      </c>
      <c r="J200" s="12" t="s">
        <v>0</v>
      </c>
      <c r="K200" s="13">
        <f>SUM(G200:G200)</f>
        <v>0</v>
      </c>
      <c r="L200" s="13">
        <v>0.43</v>
      </c>
    </row>
    <row r="201" spans="1:12" ht="12.75">
      <c r="A201" s="14" t="s">
        <v>789</v>
      </c>
      <c r="B201" s="14" t="s">
        <v>790</v>
      </c>
      <c r="C201" s="10" t="s">
        <v>791</v>
      </c>
      <c r="D201" s="10" t="s">
        <v>104</v>
      </c>
      <c r="E201" s="13">
        <v>1500</v>
      </c>
      <c r="F201" s="15">
        <v>0</v>
      </c>
      <c r="G201" s="13">
        <f>ROUND(SUM(E201*F201),2)</f>
        <v>0</v>
      </c>
      <c r="H201" s="17" t="s">
        <v>0</v>
      </c>
      <c r="I201" s="14" t="s">
        <v>792</v>
      </c>
      <c r="J201" s="12" t="s">
        <v>0</v>
      </c>
      <c r="K201" s="13">
        <f>SUM(G201:G201)</f>
        <v>0</v>
      </c>
      <c r="L201" s="13">
        <v>3.2667</v>
      </c>
    </row>
    <row r="202" spans="1:12" ht="12.75">
      <c r="A202" s="14" t="s">
        <v>793</v>
      </c>
      <c r="B202" s="14" t="s">
        <v>794</v>
      </c>
      <c r="C202" s="10" t="s">
        <v>795</v>
      </c>
      <c r="D202" s="10" t="s">
        <v>104</v>
      </c>
      <c r="E202" s="13">
        <v>6100</v>
      </c>
      <c r="F202" s="15">
        <v>0</v>
      </c>
      <c r="G202" s="13">
        <f>ROUND(SUM(E202*F202),2)</f>
        <v>0</v>
      </c>
      <c r="H202" s="17" t="s">
        <v>0</v>
      </c>
      <c r="I202" s="14" t="s">
        <v>796</v>
      </c>
      <c r="J202" s="12" t="s">
        <v>0</v>
      </c>
      <c r="K202" s="13">
        <f>SUM(G202:G202)</f>
        <v>0</v>
      </c>
      <c r="L202" s="13">
        <v>1.05</v>
      </c>
    </row>
    <row r="203" spans="1:12" ht="12.75">
      <c r="A203" s="14" t="s">
        <v>797</v>
      </c>
      <c r="B203" s="14" t="s">
        <v>798</v>
      </c>
      <c r="C203" s="10" t="s">
        <v>799</v>
      </c>
      <c r="D203" s="10" t="s">
        <v>40</v>
      </c>
      <c r="E203" s="13">
        <v>300</v>
      </c>
      <c r="F203" s="15">
        <v>0</v>
      </c>
      <c r="G203" s="13">
        <f>ROUND(SUM(E203*F203),2)</f>
        <v>0</v>
      </c>
      <c r="H203" s="17" t="s">
        <v>0</v>
      </c>
      <c r="I203" s="14" t="s">
        <v>800</v>
      </c>
      <c r="J203" s="12" t="s">
        <v>0</v>
      </c>
      <c r="K203" s="13">
        <f>SUM(G203:G203)</f>
        <v>0</v>
      </c>
      <c r="L203" s="13">
        <v>0.8233</v>
      </c>
    </row>
    <row r="204" spans="1:12" ht="12.75">
      <c r="A204" s="14" t="s">
        <v>801</v>
      </c>
      <c r="B204" s="14" t="s">
        <v>802</v>
      </c>
      <c r="C204" s="10" t="s">
        <v>803</v>
      </c>
      <c r="D204" s="10" t="s">
        <v>804</v>
      </c>
      <c r="E204" s="13">
        <v>1000</v>
      </c>
      <c r="F204" s="15">
        <v>0</v>
      </c>
      <c r="G204" s="13">
        <f>ROUND(SUM(E204*F204),2)</f>
        <v>0</v>
      </c>
      <c r="H204" s="17" t="s">
        <v>0</v>
      </c>
      <c r="I204" s="14" t="s">
        <v>805</v>
      </c>
      <c r="J204" s="12" t="s">
        <v>0</v>
      </c>
      <c r="K204" s="13">
        <f>SUM(G204:G204)</f>
        <v>0</v>
      </c>
      <c r="L204" s="13">
        <v>3.4333</v>
      </c>
    </row>
    <row r="205" spans="1:12" ht="12.75">
      <c r="A205" s="14" t="s">
        <v>806</v>
      </c>
      <c r="B205" s="14" t="s">
        <v>807</v>
      </c>
      <c r="C205" s="10" t="s">
        <v>808</v>
      </c>
      <c r="D205" s="10" t="s">
        <v>91</v>
      </c>
      <c r="E205" s="13">
        <v>50</v>
      </c>
      <c r="F205" s="15">
        <v>0</v>
      </c>
      <c r="G205" s="13">
        <f>ROUND(SUM(E205*F205),2)</f>
        <v>0</v>
      </c>
      <c r="H205" s="17" t="s">
        <v>0</v>
      </c>
      <c r="I205" s="14" t="s">
        <v>809</v>
      </c>
      <c r="J205" s="12" t="s">
        <v>0</v>
      </c>
      <c r="K205" s="13">
        <f>SUM(G205:G205)</f>
        <v>0</v>
      </c>
      <c r="L205" s="13">
        <v>101.2333</v>
      </c>
    </row>
    <row r="206" spans="1:12" ht="12.75">
      <c r="A206" s="14" t="s">
        <v>810</v>
      </c>
      <c r="B206" s="14" t="s">
        <v>811</v>
      </c>
      <c r="C206" s="10" t="s">
        <v>812</v>
      </c>
      <c r="D206" s="10" t="s">
        <v>104</v>
      </c>
      <c r="E206" s="13">
        <v>3000</v>
      </c>
      <c r="F206" s="15">
        <v>0</v>
      </c>
      <c r="G206" s="13">
        <f>ROUND(SUM(E206*F206),2)</f>
        <v>0</v>
      </c>
      <c r="H206" s="17" t="s">
        <v>0</v>
      </c>
      <c r="I206" s="14" t="s">
        <v>813</v>
      </c>
      <c r="J206" s="12" t="s">
        <v>0</v>
      </c>
      <c r="K206" s="13">
        <f>SUM(G206:G206)</f>
        <v>0</v>
      </c>
      <c r="L206" s="13">
        <v>1.0567</v>
      </c>
    </row>
    <row r="207" spans="1:12" ht="12.75">
      <c r="A207" s="14" t="s">
        <v>814</v>
      </c>
      <c r="B207" s="14" t="s">
        <v>815</v>
      </c>
      <c r="C207" s="10" t="s">
        <v>816</v>
      </c>
      <c r="D207" s="10" t="s">
        <v>40</v>
      </c>
      <c r="E207" s="13">
        <v>12</v>
      </c>
      <c r="F207" s="15">
        <v>0</v>
      </c>
      <c r="G207" s="13">
        <f>ROUND(SUM(E207*F207),2)</f>
        <v>0</v>
      </c>
      <c r="H207" s="17" t="s">
        <v>0</v>
      </c>
      <c r="I207" s="14" t="s">
        <v>817</v>
      </c>
      <c r="J207" s="12" t="s">
        <v>0</v>
      </c>
      <c r="K207" s="13">
        <f>SUM(G207:G207)</f>
        <v>0</v>
      </c>
      <c r="L207" s="13">
        <v>20.4167</v>
      </c>
    </row>
    <row r="208" spans="1:12" ht="12.75">
      <c r="A208" s="14" t="s">
        <v>818</v>
      </c>
      <c r="B208" s="14" t="s">
        <v>819</v>
      </c>
      <c r="C208" s="10" t="s">
        <v>820</v>
      </c>
      <c r="D208" s="10" t="s">
        <v>58</v>
      </c>
      <c r="E208" s="13">
        <v>52</v>
      </c>
      <c r="F208" s="15">
        <v>0</v>
      </c>
      <c r="G208" s="13">
        <f>ROUND(SUM(E208*F208),2)</f>
        <v>0</v>
      </c>
      <c r="H208" s="17" t="s">
        <v>0</v>
      </c>
      <c r="I208" s="14" t="s">
        <v>821</v>
      </c>
      <c r="J208" s="12" t="s">
        <v>0</v>
      </c>
      <c r="K208" s="13">
        <f>SUM(G208:G208)</f>
        <v>0</v>
      </c>
      <c r="L208" s="13">
        <v>20.6333</v>
      </c>
    </row>
    <row r="209" spans="1:12" ht="12.75">
      <c r="A209" s="14" t="s">
        <v>822</v>
      </c>
      <c r="B209" s="14" t="s">
        <v>823</v>
      </c>
      <c r="C209" s="10" t="s">
        <v>824</v>
      </c>
      <c r="D209" s="10" t="s">
        <v>58</v>
      </c>
      <c r="E209" s="13">
        <v>42</v>
      </c>
      <c r="F209" s="15">
        <v>0</v>
      </c>
      <c r="G209" s="13">
        <f>ROUND(SUM(E209*F209),2)</f>
        <v>0</v>
      </c>
      <c r="H209" s="17" t="s">
        <v>0</v>
      </c>
      <c r="I209" s="14" t="s">
        <v>825</v>
      </c>
      <c r="J209" s="12" t="s">
        <v>0</v>
      </c>
      <c r="K209" s="13">
        <f>SUM(G209:G209)</f>
        <v>0</v>
      </c>
      <c r="L209" s="13">
        <v>8.3733</v>
      </c>
    </row>
    <row r="210" spans="1:12" ht="12.75">
      <c r="A210" s="14" t="s">
        <v>826</v>
      </c>
      <c r="B210" s="14" t="s">
        <v>827</v>
      </c>
      <c r="C210" s="10" t="s">
        <v>828</v>
      </c>
      <c r="D210" s="10" t="s">
        <v>58</v>
      </c>
      <c r="E210" s="13">
        <v>12</v>
      </c>
      <c r="F210" s="15">
        <v>0</v>
      </c>
      <c r="G210" s="13">
        <f>ROUND(SUM(E210*F210),2)</f>
        <v>0</v>
      </c>
      <c r="H210" s="17" t="s">
        <v>0</v>
      </c>
      <c r="I210" s="14" t="s">
        <v>829</v>
      </c>
      <c r="J210" s="12" t="s">
        <v>0</v>
      </c>
      <c r="K210" s="13">
        <f>SUM(G210:G210)</f>
        <v>0</v>
      </c>
      <c r="L210" s="13">
        <v>20.6333</v>
      </c>
    </row>
    <row r="211" spans="1:12" ht="12.75">
      <c r="A211" s="14" t="s">
        <v>830</v>
      </c>
      <c r="B211" s="14" t="s">
        <v>831</v>
      </c>
      <c r="C211" s="10" t="s">
        <v>832</v>
      </c>
      <c r="D211" s="10" t="s">
        <v>104</v>
      </c>
      <c r="E211" s="13">
        <v>12</v>
      </c>
      <c r="F211" s="15">
        <v>0</v>
      </c>
      <c r="G211" s="13">
        <f>ROUND(SUM(E211*F211),2)</f>
        <v>0</v>
      </c>
      <c r="H211" s="17" t="s">
        <v>0</v>
      </c>
      <c r="I211" s="14" t="s">
        <v>833</v>
      </c>
      <c r="J211" s="12" t="s">
        <v>0</v>
      </c>
      <c r="K211" s="13">
        <f>SUM(G211:G211)</f>
        <v>0</v>
      </c>
      <c r="L211" s="13">
        <v>20.4167</v>
      </c>
    </row>
    <row r="212" spans="1:12" ht="12.75">
      <c r="A212" s="14" t="s">
        <v>834</v>
      </c>
      <c r="B212" s="14" t="s">
        <v>835</v>
      </c>
      <c r="C212" s="10" t="s">
        <v>836</v>
      </c>
      <c r="D212" s="10" t="s">
        <v>58</v>
      </c>
      <c r="E212" s="13">
        <v>12</v>
      </c>
      <c r="F212" s="15">
        <v>0</v>
      </c>
      <c r="G212" s="13">
        <f>ROUND(SUM(E212*F212),2)</f>
        <v>0</v>
      </c>
      <c r="H212" s="17" t="s">
        <v>0</v>
      </c>
      <c r="I212" s="14" t="s">
        <v>837</v>
      </c>
      <c r="J212" s="12" t="s">
        <v>0</v>
      </c>
      <c r="K212" s="13">
        <f>SUM(G212:G212)</f>
        <v>0</v>
      </c>
      <c r="L212" s="13">
        <v>23.5667</v>
      </c>
    </row>
    <row r="213" spans="1:12" ht="12.75">
      <c r="A213" s="14" t="s">
        <v>838</v>
      </c>
      <c r="B213" s="14" t="s">
        <v>839</v>
      </c>
      <c r="C213" s="10" t="s">
        <v>840</v>
      </c>
      <c r="D213" s="10" t="s">
        <v>104</v>
      </c>
      <c r="E213" s="13">
        <v>52</v>
      </c>
      <c r="F213" s="15">
        <v>0</v>
      </c>
      <c r="G213" s="13">
        <f>ROUND(SUM(E213*F213),2)</f>
        <v>0</v>
      </c>
      <c r="H213" s="17" t="s">
        <v>0</v>
      </c>
      <c r="I213" s="14" t="s">
        <v>841</v>
      </c>
      <c r="J213" s="12" t="s">
        <v>0</v>
      </c>
      <c r="K213" s="13">
        <f>SUM(G213:G213)</f>
        <v>0</v>
      </c>
      <c r="L213" s="13">
        <v>20.6333</v>
      </c>
    </row>
    <row r="214" spans="1:12" ht="12.75">
      <c r="A214" s="14" t="s">
        <v>842</v>
      </c>
      <c r="B214" s="14" t="s">
        <v>843</v>
      </c>
      <c r="C214" s="10" t="s">
        <v>844</v>
      </c>
      <c r="D214" s="10" t="s">
        <v>242</v>
      </c>
      <c r="E214" s="13">
        <v>2</v>
      </c>
      <c r="F214" s="15">
        <v>0</v>
      </c>
      <c r="G214" s="13">
        <f>ROUND(SUM(E214*F214),2)</f>
        <v>0</v>
      </c>
      <c r="H214" s="17" t="s">
        <v>0</v>
      </c>
      <c r="I214" s="14" t="s">
        <v>845</v>
      </c>
      <c r="J214" s="12" t="s">
        <v>0</v>
      </c>
      <c r="K214" s="13">
        <f>SUM(G214:G214)</f>
        <v>0</v>
      </c>
      <c r="L214" s="13">
        <v>8.6</v>
      </c>
    </row>
    <row r="215" spans="1:12" ht="12.75">
      <c r="A215" s="14" t="s">
        <v>846</v>
      </c>
      <c r="B215" s="14" t="s">
        <v>847</v>
      </c>
      <c r="C215" s="10" t="s">
        <v>848</v>
      </c>
      <c r="D215" s="10" t="s">
        <v>58</v>
      </c>
      <c r="E215" s="13">
        <v>12</v>
      </c>
      <c r="F215" s="15">
        <v>0</v>
      </c>
      <c r="G215" s="13">
        <f>ROUND(SUM(E215*F215),2)</f>
        <v>0</v>
      </c>
      <c r="H215" s="17" t="s">
        <v>0</v>
      </c>
      <c r="I215" s="14" t="s">
        <v>849</v>
      </c>
      <c r="J215" s="12" t="s">
        <v>0</v>
      </c>
      <c r="K215" s="13">
        <f>SUM(G215:G215)</f>
        <v>0</v>
      </c>
      <c r="L215" s="13">
        <v>19.2633</v>
      </c>
    </row>
    <row r="216" spans="1:12" ht="12.75">
      <c r="A216" s="14" t="s">
        <v>850</v>
      </c>
      <c r="B216" s="14" t="s">
        <v>851</v>
      </c>
      <c r="C216" s="10" t="s">
        <v>852</v>
      </c>
      <c r="D216" s="10" t="s">
        <v>40</v>
      </c>
      <c r="E216" s="13">
        <v>10</v>
      </c>
      <c r="F216" s="15">
        <v>0</v>
      </c>
      <c r="G216" s="13">
        <f>ROUND(SUM(E216*F216),2)</f>
        <v>0</v>
      </c>
      <c r="H216" s="17" t="s">
        <v>0</v>
      </c>
      <c r="I216" s="14" t="s">
        <v>853</v>
      </c>
      <c r="J216" s="12" t="s">
        <v>0</v>
      </c>
      <c r="K216" s="13">
        <f>SUM(G216:G216)</f>
        <v>0</v>
      </c>
      <c r="L216" s="13">
        <v>1.1</v>
      </c>
    </row>
    <row r="217" spans="1:12" ht="12.75">
      <c r="A217" s="14" t="s">
        <v>854</v>
      </c>
      <c r="B217" s="14" t="s">
        <v>855</v>
      </c>
      <c r="C217" s="10" t="s">
        <v>856</v>
      </c>
      <c r="D217" s="10" t="s">
        <v>40</v>
      </c>
      <c r="E217" s="13">
        <v>10</v>
      </c>
      <c r="F217" s="15">
        <v>0</v>
      </c>
      <c r="G217" s="13">
        <f>ROUND(SUM(E217*F217),2)</f>
        <v>0</v>
      </c>
      <c r="H217" s="17" t="s">
        <v>0</v>
      </c>
      <c r="I217" s="14" t="s">
        <v>857</v>
      </c>
      <c r="J217" s="12" t="s">
        <v>0</v>
      </c>
      <c r="K217" s="13">
        <f>SUM(G217:G217)</f>
        <v>0</v>
      </c>
      <c r="L217" s="13">
        <v>1.08</v>
      </c>
    </row>
    <row r="218" spans="1:12" ht="12.75">
      <c r="A218" s="14" t="s">
        <v>858</v>
      </c>
      <c r="B218" s="14" t="s">
        <v>859</v>
      </c>
      <c r="C218" s="10" t="s">
        <v>860</v>
      </c>
      <c r="D218" s="10" t="s">
        <v>35</v>
      </c>
      <c r="E218" s="13">
        <v>201</v>
      </c>
      <c r="F218" s="15">
        <v>0</v>
      </c>
      <c r="G218" s="13">
        <f>ROUND(SUM(E218*F218),2)</f>
        <v>0</v>
      </c>
      <c r="H218" s="17" t="s">
        <v>0</v>
      </c>
      <c r="I218" s="14" t="s">
        <v>861</v>
      </c>
      <c r="J218" s="12" t="s">
        <v>0</v>
      </c>
      <c r="K218" s="13">
        <f>SUM(G218:G218)</f>
        <v>0</v>
      </c>
      <c r="L218" s="13">
        <v>29.2667</v>
      </c>
    </row>
    <row r="219" spans="1:12" ht="12.75">
      <c r="A219" s="14" t="s">
        <v>862</v>
      </c>
      <c r="B219" s="14" t="s">
        <v>863</v>
      </c>
      <c r="C219" s="10" t="s">
        <v>864</v>
      </c>
      <c r="D219" s="10" t="s">
        <v>35</v>
      </c>
      <c r="E219" s="13">
        <v>301</v>
      </c>
      <c r="F219" s="15">
        <v>0</v>
      </c>
      <c r="G219" s="13">
        <f>ROUND(SUM(E219*F219),2)</f>
        <v>0</v>
      </c>
      <c r="H219" s="17" t="s">
        <v>0</v>
      </c>
      <c r="I219" s="14" t="s">
        <v>865</v>
      </c>
      <c r="J219" s="12" t="s">
        <v>0</v>
      </c>
      <c r="K219" s="13">
        <f>SUM(G219:G219)</f>
        <v>0</v>
      </c>
      <c r="L219" s="13">
        <v>29.4667</v>
      </c>
    </row>
    <row r="220" spans="1:12" ht="12.75">
      <c r="A220" s="14" t="s">
        <v>866</v>
      </c>
      <c r="B220" s="14" t="s">
        <v>867</v>
      </c>
      <c r="C220" s="10" t="s">
        <v>868</v>
      </c>
      <c r="D220" s="10" t="s">
        <v>35</v>
      </c>
      <c r="E220" s="13">
        <v>601</v>
      </c>
      <c r="F220" s="15">
        <v>0</v>
      </c>
      <c r="G220" s="13">
        <f>ROUND(SUM(E220*F220),2)</f>
        <v>0</v>
      </c>
      <c r="H220" s="17" t="s">
        <v>0</v>
      </c>
      <c r="I220" s="14" t="s">
        <v>869</v>
      </c>
      <c r="J220" s="12" t="s">
        <v>0</v>
      </c>
      <c r="K220" s="13">
        <f>SUM(G220:G220)</f>
        <v>0</v>
      </c>
      <c r="L220" s="13">
        <v>29.6667</v>
      </c>
    </row>
    <row r="221" spans="1:12" ht="12.75">
      <c r="A221" s="14" t="s">
        <v>870</v>
      </c>
      <c r="B221" s="14" t="s">
        <v>871</v>
      </c>
      <c r="C221" s="10" t="s">
        <v>872</v>
      </c>
      <c r="D221" s="10" t="s">
        <v>35</v>
      </c>
      <c r="E221" s="13">
        <v>101</v>
      </c>
      <c r="F221" s="15">
        <v>0</v>
      </c>
      <c r="G221" s="13">
        <f>ROUND(SUM(E221*F221),2)</f>
        <v>0</v>
      </c>
      <c r="H221" s="17" t="s">
        <v>0</v>
      </c>
      <c r="I221" s="14" t="s">
        <v>873</v>
      </c>
      <c r="J221" s="12" t="s">
        <v>0</v>
      </c>
      <c r="K221" s="13">
        <f>SUM(G221:G221)</f>
        <v>0</v>
      </c>
      <c r="L221" s="13">
        <v>29.8667</v>
      </c>
    </row>
    <row r="222" spans="1:12" ht="12.75">
      <c r="A222" s="14" t="s">
        <v>874</v>
      </c>
      <c r="B222" s="14" t="s">
        <v>875</v>
      </c>
      <c r="C222" s="10" t="s">
        <v>876</v>
      </c>
      <c r="D222" s="10" t="s">
        <v>35</v>
      </c>
      <c r="E222" s="13">
        <v>10</v>
      </c>
      <c r="F222" s="15">
        <v>0</v>
      </c>
      <c r="G222" s="13">
        <f>ROUND(SUM(E222*F222),2)</f>
        <v>0</v>
      </c>
      <c r="H222" s="17" t="s">
        <v>0</v>
      </c>
      <c r="I222" s="14" t="s">
        <v>877</v>
      </c>
      <c r="J222" s="12" t="s">
        <v>0</v>
      </c>
      <c r="K222" s="13">
        <f>SUM(G222:G222)</f>
        <v>0</v>
      </c>
      <c r="L222" s="13">
        <v>30.0667</v>
      </c>
    </row>
    <row r="223" spans="1:12" ht="12.75">
      <c r="A223" s="14" t="s">
        <v>878</v>
      </c>
      <c r="B223" s="14" t="s">
        <v>879</v>
      </c>
      <c r="C223" s="10" t="s">
        <v>880</v>
      </c>
      <c r="D223" s="10" t="s">
        <v>35</v>
      </c>
      <c r="E223" s="13">
        <v>11</v>
      </c>
      <c r="F223" s="15">
        <v>0</v>
      </c>
      <c r="G223" s="13">
        <f>ROUND(SUM(E223*F223),2)</f>
        <v>0</v>
      </c>
      <c r="H223" s="17" t="s">
        <v>0</v>
      </c>
      <c r="I223" s="14" t="s">
        <v>881</v>
      </c>
      <c r="J223" s="12" t="s">
        <v>0</v>
      </c>
      <c r="K223" s="13">
        <f>SUM(G223:G223)</f>
        <v>0</v>
      </c>
      <c r="L223" s="13">
        <v>29.0667</v>
      </c>
    </row>
    <row r="224" spans="1:12" ht="12.75">
      <c r="A224" s="14" t="s">
        <v>882</v>
      </c>
      <c r="B224" s="14" t="s">
        <v>883</v>
      </c>
      <c r="C224" s="10" t="s">
        <v>884</v>
      </c>
      <c r="D224" s="10" t="s">
        <v>104</v>
      </c>
      <c r="E224" s="13">
        <v>7000</v>
      </c>
      <c r="F224" s="15">
        <v>0</v>
      </c>
      <c r="G224" s="13">
        <f>ROUND(SUM(E224*F224),2)</f>
        <v>0</v>
      </c>
      <c r="H224" s="17" t="s">
        <v>0</v>
      </c>
      <c r="I224" s="14" t="s">
        <v>885</v>
      </c>
      <c r="J224" s="12" t="s">
        <v>0</v>
      </c>
      <c r="K224" s="13">
        <f>SUM(G224:G224)</f>
        <v>0</v>
      </c>
      <c r="L224" s="13">
        <v>4.8325</v>
      </c>
    </row>
    <row r="225" spans="1:12" ht="12.75">
      <c r="A225" s="14" t="s">
        <v>886</v>
      </c>
      <c r="B225" s="14" t="s">
        <v>887</v>
      </c>
      <c r="C225" s="10" t="s">
        <v>888</v>
      </c>
      <c r="D225" s="10" t="s">
        <v>104</v>
      </c>
      <c r="E225" s="13">
        <v>614</v>
      </c>
      <c r="F225" s="15">
        <v>0</v>
      </c>
      <c r="G225" s="13">
        <f>ROUND(SUM(E225*F225),2)</f>
        <v>0</v>
      </c>
      <c r="H225" s="17" t="s">
        <v>0</v>
      </c>
      <c r="I225" s="14" t="s">
        <v>889</v>
      </c>
      <c r="J225" s="12" t="s">
        <v>0</v>
      </c>
      <c r="K225" s="13">
        <f>SUM(G225:G225)</f>
        <v>0</v>
      </c>
      <c r="L225" s="13">
        <v>185.6667</v>
      </c>
    </row>
    <row r="226" spans="1:12" ht="12.75">
      <c r="A226" s="14" t="s">
        <v>890</v>
      </c>
      <c r="B226" s="14" t="s">
        <v>891</v>
      </c>
      <c r="C226" s="10" t="s">
        <v>892</v>
      </c>
      <c r="D226" s="10" t="s">
        <v>104</v>
      </c>
      <c r="E226" s="13">
        <v>602</v>
      </c>
      <c r="F226" s="15">
        <v>0</v>
      </c>
      <c r="G226" s="13">
        <f>ROUND(SUM(E226*F226),2)</f>
        <v>0</v>
      </c>
      <c r="H226" s="17" t="s">
        <v>0</v>
      </c>
      <c r="I226" s="14" t="s">
        <v>893</v>
      </c>
      <c r="J226" s="12" t="s">
        <v>0</v>
      </c>
      <c r="K226" s="13">
        <f>SUM(G226:G226)</f>
        <v>0</v>
      </c>
      <c r="L226" s="13">
        <v>127.1333</v>
      </c>
    </row>
    <row r="227" spans="1:12" ht="12.75">
      <c r="A227" s="14" t="s">
        <v>894</v>
      </c>
      <c r="B227" s="14" t="s">
        <v>895</v>
      </c>
      <c r="C227" s="10" t="s">
        <v>896</v>
      </c>
      <c r="D227" s="10" t="s">
        <v>58</v>
      </c>
      <c r="E227" s="13">
        <v>201</v>
      </c>
      <c r="F227" s="15">
        <v>0</v>
      </c>
      <c r="G227" s="13">
        <f>ROUND(SUM(E227*F227),2)</f>
        <v>0</v>
      </c>
      <c r="H227" s="17" t="s">
        <v>0</v>
      </c>
      <c r="I227" s="14" t="s">
        <v>897</v>
      </c>
      <c r="J227" s="12" t="s">
        <v>0</v>
      </c>
      <c r="K227" s="13">
        <f>SUM(G227:G227)</f>
        <v>0</v>
      </c>
      <c r="L227" s="13">
        <v>187.2333</v>
      </c>
    </row>
    <row r="228" spans="1:12" ht="12.75">
      <c r="A228" s="14" t="s">
        <v>898</v>
      </c>
      <c r="B228" s="14" t="s">
        <v>899</v>
      </c>
      <c r="C228" s="10" t="s">
        <v>900</v>
      </c>
      <c r="D228" s="10" t="s">
        <v>58</v>
      </c>
      <c r="E228" s="13">
        <v>150</v>
      </c>
      <c r="F228" s="15">
        <v>0</v>
      </c>
      <c r="G228" s="13">
        <f>ROUND(SUM(E228*F228),2)</f>
        <v>0</v>
      </c>
      <c r="H228" s="17" t="s">
        <v>0</v>
      </c>
      <c r="I228" s="14" t="s">
        <v>901</v>
      </c>
      <c r="J228" s="12" t="s">
        <v>0</v>
      </c>
      <c r="K228" s="13">
        <f>SUM(G228:G228)</f>
        <v>0</v>
      </c>
      <c r="L228" s="13">
        <v>165.9667</v>
      </c>
    </row>
    <row r="229" spans="1:12" ht="12.75">
      <c r="A229" s="14" t="s">
        <v>902</v>
      </c>
      <c r="B229" s="14" t="s">
        <v>903</v>
      </c>
      <c r="C229" s="10" t="s">
        <v>904</v>
      </c>
      <c r="D229" s="10" t="s">
        <v>104</v>
      </c>
      <c r="E229" s="13">
        <v>20</v>
      </c>
      <c r="F229" s="15">
        <v>0</v>
      </c>
      <c r="G229" s="13">
        <f>ROUND(SUM(E229*F229),2)</f>
        <v>0</v>
      </c>
      <c r="H229" s="17" t="s">
        <v>0</v>
      </c>
      <c r="I229" s="14" t="s">
        <v>905</v>
      </c>
      <c r="J229" s="12" t="s">
        <v>0</v>
      </c>
      <c r="K229" s="13">
        <f>SUM(G229:G229)</f>
        <v>0</v>
      </c>
      <c r="L229" s="13">
        <v>188.6133</v>
      </c>
    </row>
    <row r="230" spans="1:12" ht="12.75">
      <c r="A230" s="14" t="s">
        <v>906</v>
      </c>
      <c r="B230" s="14" t="s">
        <v>907</v>
      </c>
      <c r="C230" s="10" t="s">
        <v>908</v>
      </c>
      <c r="D230" s="10" t="s">
        <v>104</v>
      </c>
      <c r="E230" s="13">
        <v>93</v>
      </c>
      <c r="F230" s="15">
        <v>0</v>
      </c>
      <c r="G230" s="13">
        <f>ROUND(SUM(E230*F230),2)</f>
        <v>0</v>
      </c>
      <c r="H230" s="17" t="s">
        <v>0</v>
      </c>
      <c r="I230" s="14" t="s">
        <v>909</v>
      </c>
      <c r="J230" s="12" t="s">
        <v>0</v>
      </c>
      <c r="K230" s="13">
        <f>SUM(G230:G230)</f>
        <v>0</v>
      </c>
      <c r="L230" s="13">
        <v>97</v>
      </c>
    </row>
    <row r="231" spans="1:12" ht="12.75">
      <c r="A231" s="14" t="s">
        <v>910</v>
      </c>
      <c r="B231" s="14" t="s">
        <v>911</v>
      </c>
      <c r="C231" s="10" t="s">
        <v>912</v>
      </c>
      <c r="D231" s="10" t="s">
        <v>104</v>
      </c>
      <c r="E231" s="13">
        <v>117</v>
      </c>
      <c r="F231" s="15">
        <v>0</v>
      </c>
      <c r="G231" s="13">
        <f>ROUND(SUM(E231*F231),2)</f>
        <v>0</v>
      </c>
      <c r="H231" s="17" t="s">
        <v>0</v>
      </c>
      <c r="I231" s="14" t="s">
        <v>913</v>
      </c>
      <c r="J231" s="12" t="s">
        <v>0</v>
      </c>
      <c r="K231" s="13">
        <f>SUM(G231:G231)</f>
        <v>0</v>
      </c>
      <c r="L231" s="13">
        <v>15.7633</v>
      </c>
    </row>
    <row r="232" spans="1:12" ht="12.75">
      <c r="A232" s="14" t="s">
        <v>914</v>
      </c>
      <c r="B232" s="14" t="s">
        <v>915</v>
      </c>
      <c r="C232" s="10" t="s">
        <v>916</v>
      </c>
      <c r="D232" s="10" t="s">
        <v>104</v>
      </c>
      <c r="E232" s="13">
        <v>62</v>
      </c>
      <c r="F232" s="15">
        <v>0</v>
      </c>
      <c r="G232" s="13">
        <f>ROUND(SUM(E232*F232),2)</f>
        <v>0</v>
      </c>
      <c r="H232" s="17" t="s">
        <v>0</v>
      </c>
      <c r="I232" s="14" t="s">
        <v>917</v>
      </c>
      <c r="J232" s="12" t="s">
        <v>0</v>
      </c>
      <c r="K232" s="13">
        <f>SUM(G232:G232)</f>
        <v>0</v>
      </c>
      <c r="L232" s="13">
        <v>10.3833</v>
      </c>
    </row>
    <row r="233" spans="1:12" ht="12.75">
      <c r="A233" s="14" t="s">
        <v>918</v>
      </c>
      <c r="B233" s="14" t="s">
        <v>919</v>
      </c>
      <c r="C233" s="10" t="s">
        <v>920</v>
      </c>
      <c r="D233" s="10" t="s">
        <v>104</v>
      </c>
      <c r="E233" s="13">
        <v>62</v>
      </c>
      <c r="F233" s="15">
        <v>0</v>
      </c>
      <c r="G233" s="13">
        <f>ROUND(SUM(E233*F233),2)</f>
        <v>0</v>
      </c>
      <c r="H233" s="17" t="s">
        <v>0</v>
      </c>
      <c r="I233" s="14" t="s">
        <v>921</v>
      </c>
      <c r="J233" s="12" t="s">
        <v>0</v>
      </c>
      <c r="K233" s="13">
        <f>SUM(G233:G233)</f>
        <v>0</v>
      </c>
      <c r="L233" s="13">
        <v>68.3333</v>
      </c>
    </row>
    <row r="234" spans="1:12" ht="12.75">
      <c r="A234" s="14" t="s">
        <v>922</v>
      </c>
      <c r="B234" s="14" t="s">
        <v>923</v>
      </c>
      <c r="C234" s="10" t="s">
        <v>924</v>
      </c>
      <c r="D234" s="10" t="s">
        <v>104</v>
      </c>
      <c r="E234" s="13">
        <v>66</v>
      </c>
      <c r="F234" s="15">
        <v>0</v>
      </c>
      <c r="G234" s="13">
        <f>ROUND(SUM(E234*F234),2)</f>
        <v>0</v>
      </c>
      <c r="H234" s="17" t="s">
        <v>0</v>
      </c>
      <c r="I234" s="14" t="s">
        <v>925</v>
      </c>
      <c r="J234" s="12" t="s">
        <v>0</v>
      </c>
      <c r="K234" s="13">
        <f>SUM(G234:G234)</f>
        <v>0</v>
      </c>
      <c r="L234" s="13">
        <v>28.4167</v>
      </c>
    </row>
    <row r="235" spans="1:12" ht="12.75">
      <c r="A235" s="14" t="s">
        <v>926</v>
      </c>
      <c r="B235" s="14" t="s">
        <v>927</v>
      </c>
      <c r="C235" s="10" t="s">
        <v>928</v>
      </c>
      <c r="D235" s="10" t="s">
        <v>104</v>
      </c>
      <c r="E235" s="13">
        <v>66</v>
      </c>
      <c r="F235" s="15">
        <v>0</v>
      </c>
      <c r="G235" s="13">
        <f>ROUND(SUM(E235*F235),2)</f>
        <v>0</v>
      </c>
      <c r="H235" s="17" t="s">
        <v>0</v>
      </c>
      <c r="I235" s="14" t="s">
        <v>929</v>
      </c>
      <c r="J235" s="12" t="s">
        <v>0</v>
      </c>
      <c r="K235" s="13">
        <f>SUM(G235:G235)</f>
        <v>0</v>
      </c>
      <c r="L235" s="13">
        <v>25.3333</v>
      </c>
    </row>
    <row r="236" spans="1:12" ht="12.75">
      <c r="A236" s="14" t="s">
        <v>930</v>
      </c>
      <c r="B236" s="14" t="s">
        <v>931</v>
      </c>
      <c r="C236" s="10" t="s">
        <v>932</v>
      </c>
      <c r="D236" s="10" t="s">
        <v>104</v>
      </c>
      <c r="E236" s="13">
        <v>77</v>
      </c>
      <c r="F236" s="15">
        <v>0</v>
      </c>
      <c r="G236" s="13">
        <f>ROUND(SUM(E236*F236),2)</f>
        <v>0</v>
      </c>
      <c r="H236" s="17" t="s">
        <v>0</v>
      </c>
      <c r="I236" s="14" t="s">
        <v>933</v>
      </c>
      <c r="J236" s="12" t="s">
        <v>0</v>
      </c>
      <c r="K236" s="13">
        <f>SUM(G236:G236)</f>
        <v>0</v>
      </c>
      <c r="L236" s="13">
        <v>34.2767</v>
      </c>
    </row>
    <row r="237" spans="1:12" ht="12.75">
      <c r="A237" s="14" t="s">
        <v>934</v>
      </c>
      <c r="B237" s="14" t="s">
        <v>935</v>
      </c>
      <c r="C237" s="10" t="s">
        <v>936</v>
      </c>
      <c r="D237" s="10" t="s">
        <v>58</v>
      </c>
      <c r="E237" s="13">
        <v>8000</v>
      </c>
      <c r="F237" s="15">
        <v>0</v>
      </c>
      <c r="G237" s="13">
        <f>ROUND(SUM(E237*F237),2)</f>
        <v>0</v>
      </c>
      <c r="H237" s="17" t="s">
        <v>0</v>
      </c>
      <c r="I237" s="14" t="s">
        <v>937</v>
      </c>
      <c r="J237" s="12" t="s">
        <v>0</v>
      </c>
      <c r="K237" s="13">
        <f>SUM(G237:G237)</f>
        <v>0</v>
      </c>
      <c r="L237" s="13">
        <v>84.6333</v>
      </c>
    </row>
    <row r="238" spans="1:12" ht="12.75">
      <c r="A238" s="14" t="s">
        <v>938</v>
      </c>
      <c r="B238" s="14" t="s">
        <v>939</v>
      </c>
      <c r="C238" s="10" t="s">
        <v>940</v>
      </c>
      <c r="D238" s="10" t="s">
        <v>40</v>
      </c>
      <c r="E238" s="13">
        <v>5</v>
      </c>
      <c r="F238" s="15">
        <v>0</v>
      </c>
      <c r="G238" s="13">
        <f>ROUND(SUM(E238*F238),2)</f>
        <v>0</v>
      </c>
      <c r="H238" s="17" t="s">
        <v>0</v>
      </c>
      <c r="I238" s="14" t="s">
        <v>941</v>
      </c>
      <c r="J238" s="12" t="s">
        <v>0</v>
      </c>
      <c r="K238" s="13">
        <f>SUM(G238:G238)</f>
        <v>0</v>
      </c>
      <c r="L238" s="13">
        <v>24.12</v>
      </c>
    </row>
    <row r="239" spans="1:12" ht="12.75">
      <c r="A239" s="14" t="s">
        <v>942</v>
      </c>
      <c r="B239" s="14" t="s">
        <v>943</v>
      </c>
      <c r="C239" s="10" t="s">
        <v>944</v>
      </c>
      <c r="D239" s="10" t="s">
        <v>35</v>
      </c>
      <c r="E239" s="13">
        <v>357</v>
      </c>
      <c r="F239" s="15">
        <v>0</v>
      </c>
      <c r="G239" s="13">
        <f>ROUND(SUM(E239*F239),2)</f>
        <v>0</v>
      </c>
      <c r="H239" s="17" t="s">
        <v>0</v>
      </c>
      <c r="I239" s="14" t="s">
        <v>945</v>
      </c>
      <c r="J239" s="12" t="s">
        <v>0</v>
      </c>
      <c r="K239" s="13">
        <f>SUM(G239:G239)</f>
        <v>0</v>
      </c>
      <c r="L239" s="13">
        <v>12.93</v>
      </c>
    </row>
    <row r="240" spans="1:12" ht="12.75">
      <c r="A240" s="14" t="s">
        <v>946</v>
      </c>
      <c r="B240" s="14" t="s">
        <v>947</v>
      </c>
      <c r="C240" s="10" t="s">
        <v>948</v>
      </c>
      <c r="D240" s="10" t="s">
        <v>104</v>
      </c>
      <c r="E240" s="13">
        <v>56</v>
      </c>
      <c r="F240" s="15">
        <v>0</v>
      </c>
      <c r="G240" s="13">
        <f>ROUND(SUM(E240*F240),2)</f>
        <v>0</v>
      </c>
      <c r="H240" s="17" t="s">
        <v>0</v>
      </c>
      <c r="I240" s="14" t="s">
        <v>949</v>
      </c>
      <c r="J240" s="12" t="s">
        <v>0</v>
      </c>
      <c r="K240" s="13">
        <f>SUM(G240:G240)</f>
        <v>0</v>
      </c>
      <c r="L240" s="13">
        <v>82.8767</v>
      </c>
    </row>
    <row r="241" spans="1:12" ht="12.75">
      <c r="A241" s="14" t="s">
        <v>950</v>
      </c>
      <c r="B241" s="14" t="s">
        <v>951</v>
      </c>
      <c r="C241" s="10" t="s">
        <v>952</v>
      </c>
      <c r="D241" s="10" t="s">
        <v>953</v>
      </c>
      <c r="E241" s="13">
        <v>91</v>
      </c>
      <c r="F241" s="15">
        <v>0</v>
      </c>
      <c r="G241" s="13">
        <f>ROUND(SUM(E241*F241),2)</f>
        <v>0</v>
      </c>
      <c r="H241" s="17" t="s">
        <v>0</v>
      </c>
      <c r="I241" s="14" t="s">
        <v>954</v>
      </c>
      <c r="J241" s="12" t="s">
        <v>0</v>
      </c>
      <c r="K241" s="13">
        <f>SUM(G241:G241)</f>
        <v>0</v>
      </c>
      <c r="L241" s="13">
        <v>98.3</v>
      </c>
    </row>
    <row r="242" spans="1:12" ht="12.75">
      <c r="A242" s="14" t="s">
        <v>955</v>
      </c>
      <c r="B242" s="14" t="s">
        <v>956</v>
      </c>
      <c r="C242" s="10" t="s">
        <v>957</v>
      </c>
      <c r="D242" s="10" t="s">
        <v>104</v>
      </c>
      <c r="E242" s="13">
        <v>200</v>
      </c>
      <c r="F242" s="15">
        <v>0</v>
      </c>
      <c r="G242" s="13">
        <f>ROUND(SUM(E242*F242),2)</f>
        <v>0</v>
      </c>
      <c r="H242" s="17" t="s">
        <v>0</v>
      </c>
      <c r="I242" s="14" t="s">
        <v>958</v>
      </c>
      <c r="J242" s="12" t="s">
        <v>0</v>
      </c>
      <c r="K242" s="13">
        <f>SUM(G242:G242)</f>
        <v>0</v>
      </c>
      <c r="L242" s="13">
        <v>30.33</v>
      </c>
    </row>
    <row r="244" spans="6:7" ht="12.75">
      <c r="F244" s="18" t="s">
        <v>959</v>
      </c>
      <c r="G244" s="13">
        <f>SUM(G9:G242)</f>
        <v>0</v>
      </c>
    </row>
    <row r="247" spans="2:4" ht="12.75">
      <c r="B247" s="19" t="s">
        <v>960</v>
      </c>
      <c r="D247" s="20" t="s">
        <v>961</v>
      </c>
    </row>
    <row r="249" ht="12.75">
      <c r="B249" s="21" t="s">
        <v>962</v>
      </c>
    </row>
    <row r="251" spans="2:3" ht="39.75" customHeight="1">
      <c r="B251" s="3" t="s">
        <v>963</v>
      </c>
      <c r="C251" s="3" t="s">
        <v>964</v>
      </c>
    </row>
    <row r="254" ht="12.75">
      <c r="B254" s="4" t="s">
        <v>965</v>
      </c>
    </row>
    <row r="255" ht="12.75">
      <c r="B255" s="5" t="s">
        <v>966</v>
      </c>
    </row>
    <row r="260" ht="12.75"/>
    <row r="261" ht="12.75"/>
  </sheetData>
  <sheetProtection password="C6B5" sheet="1" objects="1" scenarios="1"/>
  <mergeCells count="19">
    <mergeCell ref="B1:L1"/>
    <mergeCell ref="B2:L2"/>
    <mergeCell ref="C3:L3"/>
    <mergeCell ref="C4:L4"/>
    <mergeCell ref="C5:L5"/>
    <mergeCell ref="C6:L6"/>
    <mergeCell ref="C7:L7"/>
    <mergeCell ref="C8:L8"/>
    <mergeCell ref="C9:L9"/>
    <mergeCell ref="C10:L10"/>
    <mergeCell ref="C11:L11"/>
    <mergeCell ref="C12:L12"/>
    <mergeCell ref="B13:L13"/>
    <mergeCell ref="B247:C247"/>
    <mergeCell ref="D247:L247"/>
    <mergeCell ref="B249:L249"/>
    <mergeCell ref="C251:L251"/>
    <mergeCell ref="B254:L254"/>
    <mergeCell ref="B255:L255"/>
  </mergeCells>
  <printOptions horizontalCentered="1"/>
  <pageMargins left="0.3937007874015748" right="0.3937007874015748" top="0.5905511811023623" bottom="0.5905511811023623" header="0.5118110236220472" footer="0.5118110236220472"/>
  <pageSetup horizontalDpi="300" verticalDpi="3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HLH - Enderson</cp:lastModifiedBy>
  <dcterms:created xsi:type="dcterms:W3CDTF">2009-08-05T21:24:40Z</dcterms:created>
  <dcterms:modified xsi:type="dcterms:W3CDTF">2015-11-10T19:45:23Z</dcterms:modified>
  <cp:category/>
  <cp:version/>
  <cp:contentType/>
  <cp:contentStatus/>
</cp:coreProperties>
</file>