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'Itens'!$A$1:$L$81</definedName>
  </definedNames>
  <calcPr fullCalcOnLoad="1"/>
</workbook>
</file>

<file path=xl/sharedStrings.xml><?xml version="1.0" encoding="utf-8"?>
<sst xmlns="http://schemas.openxmlformats.org/spreadsheetml/2006/main" count="379" uniqueCount="236">
  <si>
    <t/>
  </si>
  <si>
    <t>MUNICIPIO DE JANAUBA</t>
  </si>
  <si>
    <t>PROPOSTA COMERCIAL</t>
  </si>
  <si>
    <t xml:space="preserve">Empresa/Nome: </t>
  </si>
  <si>
    <t xml:space="preserve">Endereço: </t>
  </si>
  <si>
    <t xml:space="preserve">CNPJ/CPF: </t>
  </si>
  <si>
    <t xml:space="preserve">Telefone(s): </t>
  </si>
  <si>
    <t xml:space="preserve">Nº Processo: </t>
  </si>
  <si>
    <t>0001/0001</t>
  </si>
  <si>
    <t xml:space="preserve">Tipo Licitação: </t>
  </si>
  <si>
    <t>Menor Preço</t>
  </si>
  <si>
    <t xml:space="preserve">Balizamento: </t>
  </si>
  <si>
    <t>Por Item</t>
  </si>
  <si>
    <t xml:space="preserve">Modalidade: </t>
  </si>
  <si>
    <t>Pregão Presencial</t>
  </si>
  <si>
    <t xml:space="preserve">Data Abertura: </t>
  </si>
  <si>
    <t>30/01/2019 09:00:00</t>
  </si>
  <si>
    <t xml:space="preserve">Objeto: </t>
  </si>
  <si>
    <t>Aquisição de Pneus, Câmaras e Protetores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</si>
  <si>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</si>
  <si>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</si>
  <si>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</si>
  <si>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</si>
  <si>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</si>
  <si>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</si>
  <si>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</si>
  <si>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</si>
  <si>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</si>
  <si>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</si>
  <si>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</si>
  <si>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</si>
  <si>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</si>
  <si>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195898</t>
  </si>
  <si>
    <t>0001</t>
  </si>
  <si>
    <t>Câmara de ar (12.5 R18): Câmara de ar nova, emenda invisível, espessura uniforme, maior resistência a impactos, maior aderência a remendos quentes e frio, dimensão do pneu 12.5 R18 com garantia mínima de 12 meses a partir da entrega.</t>
  </si>
  <si>
    <t>Unid</t>
  </si>
  <si>
    <t>4453</t>
  </si>
  <si>
    <t>195890</t>
  </si>
  <si>
    <t>0002</t>
  </si>
  <si>
    <t>Câmara de ar (175/70/14): Câmara de ar nova, emenda invisível, espessura uniforme, maior resistência a impactos, maior aderência a remendos quentes e frios, dimensão do pneu 175/70/14 com garantia mínima de 12 meses a partir da entrega.</t>
  </si>
  <si>
    <t>4454</t>
  </si>
  <si>
    <t>195893</t>
  </si>
  <si>
    <t>0003</t>
  </si>
  <si>
    <t>Câmara de ar 17.5x25: Câmara de ar nova, emenda invisível, espessura uniforme, maior resistência a impactos, maior aderência a remendos quentes e frio, dimensão do pneu 17.5x25 com garantia mínima de 12 meses a partir da entrega.</t>
  </si>
  <si>
    <t>unid</t>
  </si>
  <si>
    <t>4455</t>
  </si>
  <si>
    <t>195894</t>
  </si>
  <si>
    <t>0004</t>
  </si>
  <si>
    <t>Câmara de ar (7.00x16): Câmara de ar nova, emenda invisível, espessura uniforme, maior resistência a impactos, maior aderência a remendos quentes e frio, dimensão do pneu 7.00x16 com garantia mínima de 12 meses a partir da entrega.</t>
  </si>
  <si>
    <t>4456</t>
  </si>
  <si>
    <t>195896</t>
  </si>
  <si>
    <t>0005</t>
  </si>
  <si>
    <t>Câmara de ar (pneu 1000x20): Câmara de ar nova, emenda invisível, espessura uniforme, maior resistência a impactos, maior aderência a remendos quentes e frio, dimensão do pneu 1000x20 com garantia mínima de 12 meses a partir da entrega.</t>
  </si>
  <si>
    <t>4457</t>
  </si>
  <si>
    <t>195891</t>
  </si>
  <si>
    <t>0006</t>
  </si>
  <si>
    <t>Câmara de ar (pneu 1100x22): Câmara de ar nova, emenda invisível, espessura uniforme, maior resistência a impactos maior aderência a remendos quentes e frios, dimensão do pneu 1100 x 22 com garantia mínima de 12 meses a partir da entrega.</t>
  </si>
  <si>
    <t>4458</t>
  </si>
  <si>
    <t>195888</t>
  </si>
  <si>
    <t>0007</t>
  </si>
  <si>
    <t>Câmara de ar (pneu 110/90-17): Câmara de ar nova, emenda invisível, espessura uniforme, maior resistência a impactos, maior aderência a remendos quentes e frios, dimensão do pneu 110/90-17 com garantia mínima de 12 meses a partir da entrega.</t>
  </si>
  <si>
    <t>4459</t>
  </si>
  <si>
    <t>195892</t>
  </si>
  <si>
    <t>0008</t>
  </si>
  <si>
    <t>Câmara de ar (pneu 1400x24): Câmara de ar nova, emenda invisível, espessura uniforme, maior resistência a impactos, maior aderência a remendos quentes e frios, dimensão do pneu 1400x24 com garantia mínima de 12 meses a partir da entrega.</t>
  </si>
  <si>
    <t>4460</t>
  </si>
  <si>
    <t>195889</t>
  </si>
  <si>
    <t>0009</t>
  </si>
  <si>
    <t>Câmara de ar (pneu 175/70/13): Câmara de ar nova, emenda invisível, espessura uniforme, maior resistência a impactos, maior aderência a remendos quentes e frio, dimensão do pneu 175/70/13 com garantia mínima de 12 meses a  partir da entrega.</t>
  </si>
  <si>
    <t>4461</t>
  </si>
  <si>
    <t>195897</t>
  </si>
  <si>
    <t>0010</t>
  </si>
  <si>
    <t>Câmara de ar (pneu 19.5 L24): Câmara de ar nova, emenda invisível, espessura uniforme, maior resistência a impactos, maior aderência a remendos quentes e frio, dimensão do pneu 19.5 L24 com garantia mínima de 12 meses a partir da entrega.</t>
  </si>
  <si>
    <t>4462</t>
  </si>
  <si>
    <t>195887</t>
  </si>
  <si>
    <t>0011</t>
  </si>
  <si>
    <t>Câmara de ar (pneu 2.75-18): Câmara de ar nova, emenda invisível, espessura uniforme, maior resistência a impactos, maior aderência a remendos quentes e frios, dimensão do pneu 2.75-18 com garantia mínima de 12 meses a partir da entrega.</t>
  </si>
  <si>
    <t>4463</t>
  </si>
  <si>
    <t>195895</t>
  </si>
  <si>
    <t>0012</t>
  </si>
  <si>
    <t>Câmara de ar (pneu 7.50x16): Câmara de ar nova, emenda invisível, espessura uniforme, maior resistência a impactos, maior aderência a remendos quentes e frio, dimensão do pneu 7.50x16 com garantia mínima de 12 meses a partir da entrega.</t>
  </si>
  <si>
    <t>4464</t>
  </si>
  <si>
    <t>195886</t>
  </si>
  <si>
    <t>0013</t>
  </si>
  <si>
    <t>Câmara de ar (pneu  90/90-18): Câmara de ar nova, emenda invisível, espessura uniforme, maior resistência a impactos, maior aderência a remendos quentes e frios, dimensão do pneu 90/90-18 com garantia mínima de 12 meses a partir da entrega.</t>
  </si>
  <si>
    <t>4465</t>
  </si>
  <si>
    <t>195885</t>
  </si>
  <si>
    <t>0014</t>
  </si>
  <si>
    <t>Câmara de ar (pneu 90/90-19): Câmara de ar nova, emenda invisível, espessura uniforme, maior resistência a impactos, maior aderência a remendos quentes e frio, dimensão do pneu 90/90-19 com garantia mínima de 12 meses a partir da entrega.</t>
  </si>
  <si>
    <t>4466</t>
  </si>
  <si>
    <t>195877</t>
  </si>
  <si>
    <t>0015</t>
  </si>
  <si>
    <t>Pneu automotivo 1000R20 F665: Pneu automotivo NOVO, sem câmara, dimensões 1000 R20 F665 Material: carcaça radial de lona poliéster, talão de arame aç, banda de rodagem direcional borracha de alta resistência, flancos mistura borracha de alta flexibilidade, não remanufaturado (remodelado, recauchutado, recapado), com garantia mínima de 12 meses a partir da entrega.</t>
  </si>
  <si>
    <t>4467</t>
  </si>
  <si>
    <t>195876</t>
  </si>
  <si>
    <t>0016</t>
  </si>
  <si>
    <t>Pneu automotivo 1000 R20 FG85: Pneu automotivo NOVO, sem câmara, dimensões 1000 R20 FG85. Materia: carcaça radial de lona poliéster, talão de arame aço, banda de rodagem direcional borracha de alta flexibilidade, não remanufaturado (remodelado, recauchutado, recapado), com garantia mínima de 12 meses a partir da entrega.</t>
  </si>
  <si>
    <t>4468</t>
  </si>
  <si>
    <t>195866</t>
  </si>
  <si>
    <t>0017</t>
  </si>
  <si>
    <t>Pneu automotivo 1000x20: Pneu automotivo NOVO, sem câmara, dimensões 1000x20.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</si>
  <si>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4469</t>
  </si>
  <si>
    <t>195869</t>
  </si>
  <si>
    <t>0018</t>
  </si>
  <si>
    <t>Pneu automotivo 1100x22: Pneu automotivo NOVO, sem câmara, dimensões 1100X22.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</si>
  <si>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4470</t>
  </si>
  <si>
    <t>195880</t>
  </si>
  <si>
    <t>0019</t>
  </si>
  <si>
    <t>Pneu automotivo 1100XR20 FG85: Pneu automotivo NOVO, sem câmara, dimensões 1100xR20 FG85. Material: carcaça radial de lona poliéster, talão de arame aço, banda de rodagem direcional borracha de alta resistência, flancos mistura borracha de alta flexibilidade, não remanufaturado (remoldado, recalchutado, recapado), com garantia mínima de 12 meses a partir da entrega.</t>
  </si>
  <si>
    <t>4471</t>
  </si>
  <si>
    <t>195875</t>
  </si>
  <si>
    <t>0020</t>
  </si>
  <si>
    <t>Pneu automotivo 12.5/80.1: Pneu automotivo NOVO, sem câmara, dimensões 12.5/80.1.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</si>
  <si>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4472</t>
  </si>
  <si>
    <t>195873</t>
  </si>
  <si>
    <t>0021</t>
  </si>
  <si>
    <t>Pneu automotivo 1400X24: Pneu automotivo NOVO, sem câmara, dimensões 1400X24.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</si>
  <si>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4473</t>
  </si>
  <si>
    <t>195858</t>
  </si>
  <si>
    <t>0022</t>
  </si>
  <si>
    <t>Pneu Automotivo 165/75 R14: Pneu automotivo novo, sem câmara, dimensões 165/75 R14.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</si>
  <si>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4474</t>
  </si>
  <si>
    <t>195862</t>
  </si>
  <si>
    <t>0023</t>
  </si>
  <si>
    <t>Pneu automotivo 175/65 R14: Pneu automotivo NOVO, sem câmara, dimensões 175/65 R14. Material: carcaça radial de lona poliéster, talão de arame de aço, banda de rodagem direcional borracha de alta resistência, flancos mistura borracha de alta flexibilidade, não remanufaturado (remodelado, recauchutado, recapado), com garantia mínima de 12 meses a partir da entrega.</t>
  </si>
  <si>
    <t>4475</t>
  </si>
  <si>
    <t>195863</t>
  </si>
  <si>
    <t>0024</t>
  </si>
  <si>
    <t>Pneu automotivo 175/70 R14: Pneu automotivo NOVO, sem câmara, dimensões 175/70 R14.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</si>
  <si>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4476</t>
  </si>
  <si>
    <t>195870</t>
  </si>
  <si>
    <t>0025</t>
  </si>
  <si>
    <t>Pneu automotivo 17,5 X 25: Pneu automotivo NOVO, sem câmara, dimensões 17.5 x 25. Material carcaça radial de lona poliéster, talão de arame aço, banda de rodagem direcional borracha de alta resistência, flancos mistura borracha de alta flexibilidade, não remanufaturado (remodelado, recauchutado, recapado), com garantia mínima de 12 meses a partir de entrega.</t>
  </si>
  <si>
    <t>4477</t>
  </si>
  <si>
    <t>195864</t>
  </si>
  <si>
    <t>0026</t>
  </si>
  <si>
    <t>Pneu automotivo 185/60/14: Pneu automotivo NOVO, sem câmara, dimensões 185/60/14. Material: carcaça radial de lona poliéster, talão de arame aço, banda de rodagem direcional borracha de alta flexibilidade, não remanufaturado (remodelado, recauchutado, recapado), com garantia mínima de 12 meses a partir da entrega.</t>
  </si>
  <si>
    <t>4478</t>
  </si>
  <si>
    <t>195857</t>
  </si>
  <si>
    <t>0027</t>
  </si>
  <si>
    <t>Pneu automotivo 185/60 R15: Pneu automotivo novo, sem câmara, dimensões 185/60 R15.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</si>
  <si>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4479</t>
  </si>
  <si>
    <t>195865</t>
  </si>
  <si>
    <t>0028</t>
  </si>
  <si>
    <t>Pneu automotivo 185/70 R15: Pneu automotivo NOVO, sem câmara, dimensões 185/70 R15.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</si>
  <si>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UNI</t>
  </si>
  <si>
    <t>4480</t>
  </si>
  <si>
    <t>195874</t>
  </si>
  <si>
    <t>0029</t>
  </si>
  <si>
    <t>Pneu automotivo 19.5 L24: Pneu automotivo NOVO, câmara, dimensões 19.5 L24. Material: carcaça radial de lona poliéster, talão de arame aço, banda de rodagem direcional borracha de alta flexibilidade, não remanufaturado (remodelado, recauchutado, recapado), com garantia mínima de 12 meses a partir da entrega.</t>
  </si>
  <si>
    <t>4481</t>
  </si>
  <si>
    <t>195867</t>
  </si>
  <si>
    <t>0030</t>
  </si>
  <si>
    <t>Pneu automotivo 215/75 R17.5: Pneu automotivo NOVO, sem câmara, dimensões 215/75 R17.5.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</si>
  <si>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4482</t>
  </si>
  <si>
    <t>195878</t>
  </si>
  <si>
    <t>0031</t>
  </si>
  <si>
    <t>Pneu automotivo 275/80/22,5 FG85: Pneu automotivo NOVO, sem câmara, dimensões 275/80/22,5 FG85.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</si>
  <si>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4483</t>
  </si>
  <si>
    <t>195868</t>
  </si>
  <si>
    <t>0032</t>
  </si>
  <si>
    <t>Pneu automotivo 275/80 R22,5: Pneu automotivo NOVO, sem câmara, dimensões 275/80 R22,5. Material: carcaça radial de lona poliéster, talão de arame aço, banda de rodagem direcional borracha de alta resistência, flancos mistura borracha de alta flexibilidade, não remanufaturado (remodelado, recauchutado, recapado), com garantia mínima de 12 meses a partir da entrega, aplicação nos veículos modelo.</t>
  </si>
  <si>
    <t>4484</t>
  </si>
  <si>
    <t>195871</t>
  </si>
  <si>
    <t>0033</t>
  </si>
  <si>
    <t>Pneu automotivo 7.00X16: Pneu automotivo NOVO, sem câmara, dimensões 7.00X16. Material: carcaça radial d lona poliéster, talão de arame aço, banda de rodagem direcional borracha de alta resistência, flancos mistura borracha de alta flexibilidade, não remanufaturado (remodelado, recauchutado, recapado), com garantia mínima de 12 meses a partir da entrega.</t>
  </si>
  <si>
    <t>4485</t>
  </si>
  <si>
    <t>195872</t>
  </si>
  <si>
    <t>0034</t>
  </si>
  <si>
    <t>Pneu automotivo 7.50x16: Pneu automotivo NOVO, sem câmara, dimensões 7.50x16. Material: carcaça radial de lona poliéster, talão de arame aço, banda de rodagem direcional borracha de alta resistência, flancos mistura borracha de alta flexibilidade, não remanufaturado (remodelado, recauchutado, recapado), com garantia mínima de 12 meses a partir da entrega, aplicação nos veículos modelo.</t>
  </si>
  <si>
    <t>4486</t>
  </si>
  <si>
    <t>195879</t>
  </si>
  <si>
    <t>0035</t>
  </si>
  <si>
    <t>Pneu automotivo 900x20: Pneu automotivo NOVO, sem câmara, dimensões 900x20.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</si>
  <si>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4487</t>
  </si>
  <si>
    <t>195861</t>
  </si>
  <si>
    <t>0036</t>
  </si>
  <si>
    <t>Pneu automotivo novo, 175/70 R13: Pneu automotivo novo, sem câmara, dimensões 175/70 R13. Material: carcaça radial de lona poliéster, talão de arame aço, banda de rodagem direcional borracha de alta resistência, flancos mistura borracha de alta flexibilidade, não remanufaturado (remodelado, recauchutado, recapado), com garantia mínima de 12 meses a partir da entrega, aplicação nos veículos modelo.</t>
  </si>
  <si>
    <t>4488</t>
  </si>
  <si>
    <t>195859</t>
  </si>
  <si>
    <t>0037</t>
  </si>
  <si>
    <t>Pneu automotivo novo, 185/65 R15: Pneu automotivo novo, sem câmara, dimensões 185/65 R15.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</si>
  <si>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4489</t>
  </si>
  <si>
    <t>195860</t>
  </si>
  <si>
    <t>0038</t>
  </si>
  <si>
    <t>Pneu automotivo novo, 225/70 R15: Pneu automotivo novo, sem câmara, dimensões 225/70 R15.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</si>
  <si>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4490</t>
  </si>
  <si>
    <t>195882</t>
  </si>
  <si>
    <t>0039</t>
  </si>
  <si>
    <t>Pneu dianteiro 2.75/18: Pneu dianteiro para motocicleta NOVO, dimensões 2.75/18.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</si>
  <si>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4491</t>
  </si>
  <si>
    <t>195884</t>
  </si>
  <si>
    <t>0040</t>
  </si>
  <si>
    <t>Pneu dianteiro 90/90-19: Pneu dianteiro para motocicleta NOVO, dimensões 90/90-19. Material: carcaça radial de lona poliéster, talão de arame aço, banda de rodagem direcional borracha de alta resistência, flancos mistura borracha de alta flexibilidade, não remanufaturado (remodelado, recauchutadom recapado), com garantia mínima de 12 meses a partir da entrega</t>
  </si>
  <si>
    <t>4492</t>
  </si>
  <si>
    <t>195881</t>
  </si>
  <si>
    <t>0041</t>
  </si>
  <si>
    <t>Pneu Traseiro 110/90-17: Pneu Traseiro para motocicleta NOVO, dimensões 110/90-17.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</si>
  <si>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4493</t>
  </si>
  <si>
    <t>195883</t>
  </si>
  <si>
    <t>0042</t>
  </si>
  <si>
    <t>Pneu Traseiro90/90-18: Pneu Traseiro para motocicleta NOVO, dimensões 90/90-18.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</si>
  <si>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4494</t>
  </si>
  <si>
    <t>195899</t>
  </si>
  <si>
    <t>0043</t>
  </si>
  <si>
    <t>Protetor de câmara de ar 1000/20: Protetor de câmara de ar 1000/20.</t>
  </si>
  <si>
    <t>4495</t>
  </si>
  <si>
    <t>195900</t>
  </si>
  <si>
    <t>0044</t>
  </si>
  <si>
    <t>Protetor de câmara de ar 1100X22: Protetor de câmara de ar 1100x22.</t>
  </si>
  <si>
    <t>4496</t>
  </si>
  <si>
    <t>195901</t>
  </si>
  <si>
    <t>0045</t>
  </si>
  <si>
    <t>Protetor de câmara de ar 1400x24: Protetor de câmara de ar 1400x24.</t>
  </si>
  <si>
    <t>4497</t>
  </si>
  <si>
    <t>195902</t>
  </si>
  <si>
    <t>0046</t>
  </si>
  <si>
    <t>Protetor de câmara de ar 17.5x25: Protetor de câmara de ar 17.5x25</t>
  </si>
  <si>
    <t>4498</t>
  </si>
  <si>
    <t>195903</t>
  </si>
  <si>
    <t>0047</t>
  </si>
  <si>
    <t>Protetor de câmara de ar 7.00x16: Protetor de câmara de ar 7.00x16</t>
  </si>
  <si>
    <t>uni</t>
  </si>
  <si>
    <t>4499</t>
  </si>
  <si>
    <t>195904</t>
  </si>
  <si>
    <t>0048</t>
  </si>
  <si>
    <t>Protetor de câmara de ar 7.50x16: Protetor de câmara de ar 7.50x16</t>
  </si>
  <si>
    <t>4500</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</si>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</sst>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5</v>
      </c>
      <c r="F15" s="15">
        <v>0</v>
      </c>
      <c r="G15" s="13">
        <f>ROUND(SUM(E15*F15),2)</f>
        <v>0</v>
      </c>
      <c r="H15" s="17" t="s">
        <v>0</v>
      </c>
      <c r="I15" s="14" t="s">
        <v>36</v>
      </c>
      <c r="J15" s="12" t="s">
        <v>0</v>
      </c>
      <c r="K15" s="13">
        <f>SUM(G15:G15)</f>
        <v>0</v>
      </c>
      <c r="L15" s="13">
        <v>236.3333</v>
      </c>
    </row>
    <row r="16" spans="1:12" ht="12.75">
      <c r="A16" s="14" t="s">
        <v>37</v>
      </c>
      <c r="B16" s="14" t="s">
        <v>38</v>
      </c>
      <c r="C16" s="10" t="s">
        <v>39</v>
      </c>
      <c r="D16" s="10" t="s">
        <v>35</v>
      </c>
      <c r="E16" s="13">
        <v>5</v>
      </c>
      <c r="F16" s="15">
        <v>0</v>
      </c>
      <c r="G16" s="13">
        <f>ROUND(SUM(E16*F16),2)</f>
        <v>0</v>
      </c>
      <c r="H16" s="17" t="s">
        <v>0</v>
      </c>
      <c r="I16" s="14" t="s">
        <v>40</v>
      </c>
      <c r="J16" s="12" t="s">
        <v>0</v>
      </c>
      <c r="K16" s="13">
        <f>SUM(G16:G16)</f>
        <v>0</v>
      </c>
      <c r="L16" s="13">
        <v>47.75</v>
      </c>
    </row>
    <row r="17" spans="1:12" ht="12.75">
      <c r="A17" s="14" t="s">
        <v>41</v>
      </c>
      <c r="B17" s="14" t="s">
        <v>42</v>
      </c>
      <c r="C17" s="10" t="s">
        <v>43</v>
      </c>
      <c r="D17" s="10" t="s">
        <v>44</v>
      </c>
      <c r="E17" s="13">
        <v>5</v>
      </c>
      <c r="F17" s="15">
        <v>0</v>
      </c>
      <c r="G17" s="13">
        <f>ROUND(SUM(E17*F17),2)</f>
        <v>0</v>
      </c>
      <c r="H17" s="17" t="s">
        <v>0</v>
      </c>
      <c r="I17" s="14" t="s">
        <v>45</v>
      </c>
      <c r="J17" s="12" t="s">
        <v>0</v>
      </c>
      <c r="K17" s="13">
        <f>SUM(G17:G17)</f>
        <v>0</v>
      </c>
      <c r="L17" s="13">
        <v>478.3333</v>
      </c>
    </row>
    <row r="18" spans="1:12" ht="12.75">
      <c r="A18" s="14" t="s">
        <v>46</v>
      </c>
      <c r="B18" s="14" t="s">
        <v>47</v>
      </c>
      <c r="C18" s="10" t="s">
        <v>48</v>
      </c>
      <c r="D18" s="10" t="s">
        <v>35</v>
      </c>
      <c r="E18" s="13">
        <v>5</v>
      </c>
      <c r="F18" s="15">
        <v>0</v>
      </c>
      <c r="G18" s="13">
        <f>ROUND(SUM(E18*F18),2)</f>
        <v>0</v>
      </c>
      <c r="H18" s="17" t="s">
        <v>0</v>
      </c>
      <c r="I18" s="14" t="s">
        <v>49</v>
      </c>
      <c r="J18" s="12" t="s">
        <v>0</v>
      </c>
      <c r="K18" s="13">
        <f>SUM(G18:G18)</f>
        <v>0</v>
      </c>
      <c r="L18" s="13">
        <v>74.5</v>
      </c>
    </row>
    <row r="19" spans="1:12" ht="12.75">
      <c r="A19" s="14" t="s">
        <v>50</v>
      </c>
      <c r="B19" s="14" t="s">
        <v>51</v>
      </c>
      <c r="C19" s="10" t="s">
        <v>52</v>
      </c>
      <c r="D19" s="10" t="s">
        <v>35</v>
      </c>
      <c r="E19" s="13">
        <v>5</v>
      </c>
      <c r="F19" s="15">
        <v>0</v>
      </c>
      <c r="G19" s="13">
        <f>ROUND(SUM(E19*F19),2)</f>
        <v>0</v>
      </c>
      <c r="H19" s="17" t="s">
        <v>0</v>
      </c>
      <c r="I19" s="14" t="s">
        <v>53</v>
      </c>
      <c r="J19" s="12" t="s">
        <v>0</v>
      </c>
      <c r="K19" s="13">
        <f>SUM(G19:G19)</f>
        <v>0</v>
      </c>
      <c r="L19" s="13">
        <v>158.75</v>
      </c>
    </row>
    <row r="20" spans="1:12" ht="12.75">
      <c r="A20" s="14" t="s">
        <v>54</v>
      </c>
      <c r="B20" s="14" t="s">
        <v>55</v>
      </c>
      <c r="C20" s="10" t="s">
        <v>56</v>
      </c>
      <c r="D20" s="10" t="s">
        <v>35</v>
      </c>
      <c r="E20" s="13">
        <v>5</v>
      </c>
      <c r="F20" s="15">
        <v>0</v>
      </c>
      <c r="G20" s="13">
        <f>ROUND(SUM(E20*F20),2)</f>
        <v>0</v>
      </c>
      <c r="H20" s="17" t="s">
        <v>0</v>
      </c>
      <c r="I20" s="14" t="s">
        <v>57</v>
      </c>
      <c r="J20" s="12" t="s">
        <v>0</v>
      </c>
      <c r="K20" s="13">
        <f>SUM(G20:G20)</f>
        <v>0</v>
      </c>
      <c r="L20" s="13">
        <v>187.25</v>
      </c>
    </row>
    <row r="21" spans="1:12" ht="12.75">
      <c r="A21" s="14" t="s">
        <v>58</v>
      </c>
      <c r="B21" s="14" t="s">
        <v>59</v>
      </c>
      <c r="C21" s="10" t="s">
        <v>60</v>
      </c>
      <c r="D21" s="10" t="s">
        <v>35</v>
      </c>
      <c r="E21" s="13">
        <v>5</v>
      </c>
      <c r="F21" s="15">
        <v>0</v>
      </c>
      <c r="G21" s="13">
        <f>ROUND(SUM(E21*F21),2)</f>
        <v>0</v>
      </c>
      <c r="H21" s="17" t="s">
        <v>0</v>
      </c>
      <c r="I21" s="14" t="s">
        <v>61</v>
      </c>
      <c r="J21" s="12" t="s">
        <v>0</v>
      </c>
      <c r="K21" s="13">
        <f>SUM(G21:G21)</f>
        <v>0</v>
      </c>
      <c r="L21" s="13">
        <v>55</v>
      </c>
    </row>
    <row r="22" spans="1:12" ht="12.75">
      <c r="A22" s="14" t="s">
        <v>62</v>
      </c>
      <c r="B22" s="14" t="s">
        <v>63</v>
      </c>
      <c r="C22" s="10" t="s">
        <v>64</v>
      </c>
      <c r="D22" s="10" t="s">
        <v>35</v>
      </c>
      <c r="E22" s="13">
        <v>5</v>
      </c>
      <c r="F22" s="15">
        <v>0</v>
      </c>
      <c r="G22" s="13">
        <f>ROUND(SUM(E22*F22),2)</f>
        <v>0</v>
      </c>
      <c r="H22" s="17" t="s">
        <v>0</v>
      </c>
      <c r="I22" s="14" t="s">
        <v>65</v>
      </c>
      <c r="J22" s="12" t="s">
        <v>0</v>
      </c>
      <c r="K22" s="13">
        <f>SUM(G22:G22)</f>
        <v>0</v>
      </c>
      <c r="L22" s="13">
        <v>370</v>
      </c>
    </row>
    <row r="23" spans="1:12" ht="12.75">
      <c r="A23" s="14" t="s">
        <v>66</v>
      </c>
      <c r="B23" s="14" t="s">
        <v>67</v>
      </c>
      <c r="C23" s="10" t="s">
        <v>68</v>
      </c>
      <c r="D23" s="10" t="s">
        <v>35</v>
      </c>
      <c r="E23" s="13">
        <v>5</v>
      </c>
      <c r="F23" s="15">
        <v>0</v>
      </c>
      <c r="G23" s="13">
        <f>ROUND(SUM(E23*F23),2)</f>
        <v>0</v>
      </c>
      <c r="H23" s="17" t="s">
        <v>0</v>
      </c>
      <c r="I23" s="14" t="s">
        <v>69</v>
      </c>
      <c r="J23" s="12" t="s">
        <v>0</v>
      </c>
      <c r="K23" s="13">
        <f>SUM(G23:G23)</f>
        <v>0</v>
      </c>
      <c r="L23" s="13">
        <v>50</v>
      </c>
    </row>
    <row r="24" spans="1:12" ht="12.75">
      <c r="A24" s="14" t="s">
        <v>70</v>
      </c>
      <c r="B24" s="14" t="s">
        <v>71</v>
      </c>
      <c r="C24" s="10" t="s">
        <v>72</v>
      </c>
      <c r="D24" s="10" t="s">
        <v>35</v>
      </c>
      <c r="E24" s="13">
        <v>5</v>
      </c>
      <c r="F24" s="15">
        <v>0</v>
      </c>
      <c r="G24" s="13">
        <f>ROUND(SUM(E24*F24),2)</f>
        <v>0</v>
      </c>
      <c r="H24" s="17" t="s">
        <v>0</v>
      </c>
      <c r="I24" s="14" t="s">
        <v>73</v>
      </c>
      <c r="J24" s="12" t="s">
        <v>0</v>
      </c>
      <c r="K24" s="13">
        <f>SUM(G24:G24)</f>
        <v>0</v>
      </c>
      <c r="L24" s="13">
        <v>367.5</v>
      </c>
    </row>
    <row r="25" spans="1:12" ht="12.75">
      <c r="A25" s="14" t="s">
        <v>74</v>
      </c>
      <c r="B25" s="14" t="s">
        <v>75</v>
      </c>
      <c r="C25" s="10" t="s">
        <v>76</v>
      </c>
      <c r="D25" s="10" t="s">
        <v>44</v>
      </c>
      <c r="E25" s="13">
        <v>5</v>
      </c>
      <c r="F25" s="15">
        <v>0</v>
      </c>
      <c r="G25" s="13">
        <f>ROUND(SUM(E25*F25),2)</f>
        <v>0</v>
      </c>
      <c r="H25" s="17" t="s">
        <v>0</v>
      </c>
      <c r="I25" s="14" t="s">
        <v>77</v>
      </c>
      <c r="J25" s="12" t="s">
        <v>0</v>
      </c>
      <c r="K25" s="13">
        <f>SUM(G25:G25)</f>
        <v>0</v>
      </c>
      <c r="L25" s="13">
        <v>75</v>
      </c>
    </row>
    <row r="26" spans="1:12" ht="12.75">
      <c r="A26" s="14" t="s">
        <v>78</v>
      </c>
      <c r="B26" s="14" t="s">
        <v>79</v>
      </c>
      <c r="C26" s="10" t="s">
        <v>80</v>
      </c>
      <c r="D26" s="10" t="s">
        <v>44</v>
      </c>
      <c r="E26" s="13">
        <v>5</v>
      </c>
      <c r="F26" s="15">
        <v>0</v>
      </c>
      <c r="G26" s="13">
        <f>ROUND(SUM(E26*F26),2)</f>
        <v>0</v>
      </c>
      <c r="H26" s="17" t="s">
        <v>0</v>
      </c>
      <c r="I26" s="14" t="s">
        <v>81</v>
      </c>
      <c r="J26" s="12" t="s">
        <v>0</v>
      </c>
      <c r="K26" s="13">
        <f>SUM(G26:G26)</f>
        <v>0</v>
      </c>
      <c r="L26" s="13">
        <v>84.5</v>
      </c>
    </row>
    <row r="27" spans="1:12" ht="12.75">
      <c r="A27" s="14" t="s">
        <v>82</v>
      </c>
      <c r="B27" s="14" t="s">
        <v>83</v>
      </c>
      <c r="C27" s="10" t="s">
        <v>84</v>
      </c>
      <c r="D27" s="10" t="s">
        <v>35</v>
      </c>
      <c r="E27" s="13">
        <v>5</v>
      </c>
      <c r="F27" s="15">
        <v>0</v>
      </c>
      <c r="G27" s="13">
        <f>ROUND(SUM(E27*F27),2)</f>
        <v>0</v>
      </c>
      <c r="H27" s="17" t="s">
        <v>0</v>
      </c>
      <c r="I27" s="14" t="s">
        <v>85</v>
      </c>
      <c r="J27" s="12" t="s">
        <v>0</v>
      </c>
      <c r="K27" s="13">
        <f>SUM(G27:G27)</f>
        <v>0</v>
      </c>
      <c r="L27" s="13">
        <v>50</v>
      </c>
    </row>
    <row r="28" spans="1:12" ht="12.75">
      <c r="A28" s="14" t="s">
        <v>86</v>
      </c>
      <c r="B28" s="14" t="s">
        <v>87</v>
      </c>
      <c r="C28" s="10" t="s">
        <v>88</v>
      </c>
      <c r="D28" s="10" t="s">
        <v>35</v>
      </c>
      <c r="E28" s="13">
        <v>5</v>
      </c>
      <c r="F28" s="15">
        <v>0</v>
      </c>
      <c r="G28" s="13">
        <f>ROUND(SUM(E28*F28),2)</f>
        <v>0</v>
      </c>
      <c r="H28" s="17" t="s">
        <v>0</v>
      </c>
      <c r="I28" s="14" t="s">
        <v>89</v>
      </c>
      <c r="J28" s="12" t="s">
        <v>0</v>
      </c>
      <c r="K28" s="13">
        <f>SUM(G28:G28)</f>
        <v>0</v>
      </c>
      <c r="L28" s="13">
        <v>57.5</v>
      </c>
    </row>
    <row r="29" spans="1:12" ht="12.75">
      <c r="A29" s="14" t="s">
        <v>90</v>
      </c>
      <c r="B29" s="14" t="s">
        <v>91</v>
      </c>
      <c r="C29" s="10" t="s">
        <v>92</v>
      </c>
      <c r="D29" s="10" t="s">
        <v>35</v>
      </c>
      <c r="E29" s="13">
        <v>5</v>
      </c>
      <c r="F29" s="15">
        <v>0</v>
      </c>
      <c r="G29" s="13">
        <f>ROUND(SUM(E29*F29),2)</f>
        <v>0</v>
      </c>
      <c r="H29" s="17" t="s">
        <v>0</v>
      </c>
      <c r="I29" s="14" t="s">
        <v>93</v>
      </c>
      <c r="J29" s="12" t="s">
        <v>0</v>
      </c>
      <c r="K29" s="13">
        <f>SUM(G29:G29)</f>
        <v>0</v>
      </c>
      <c r="L29" s="13">
        <v>1768.75</v>
      </c>
    </row>
    <row r="30" spans="1:12" ht="12.75">
      <c r="A30" s="14" t="s">
        <v>94</v>
      </c>
      <c r="B30" s="14" t="s">
        <v>95</v>
      </c>
      <c r="C30" s="10" t="s">
        <v>96</v>
      </c>
      <c r="D30" s="10" t="s">
        <v>35</v>
      </c>
      <c r="E30" s="13">
        <v>5</v>
      </c>
      <c r="F30" s="15">
        <v>0</v>
      </c>
      <c r="G30" s="13">
        <f>ROUND(SUM(E30*F30),2)</f>
        <v>0</v>
      </c>
      <c r="H30" s="17" t="s">
        <v>0</v>
      </c>
      <c r="I30" s="14" t="s">
        <v>97</v>
      </c>
      <c r="J30" s="12" t="s">
        <v>0</v>
      </c>
      <c r="K30" s="13">
        <f>SUM(G30:G30)</f>
        <v>0</v>
      </c>
      <c r="L30" s="13">
        <v>1872.5</v>
      </c>
    </row>
    <row r="31" spans="1:12" ht="12.75">
      <c r="A31" s="14" t="s">
        <v>98</v>
      </c>
      <c r="B31" s="14" t="s">
        <v>99</v>
      </c>
      <c r="C31" s="10" t="s">
        <v>100</v>
      </c>
      <c r="D31" s="10" t="s">
        <v>35</v>
      </c>
      <c r="E31" s="13">
        <v>8</v>
      </c>
      <c r="F31" s="15">
        <v>0</v>
      </c>
      <c r="G31" s="13">
        <f>ROUND(SUM(E31*F31),2)</f>
        <v>0</v>
      </c>
      <c r="H31" s="17" t="s">
        <v>0</v>
      </c>
      <c r="I31" s="14" t="s">
        <v>101</v>
      </c>
      <c r="J31" s="12" t="s">
        <v>0</v>
      </c>
      <c r="K31" s="13">
        <f>SUM(G31:G31)</f>
        <v>0</v>
      </c>
      <c r="L31" s="13">
        <v>1508</v>
      </c>
    </row>
    <row r="32" spans="1:12" ht="12.75">
      <c r="A32" s="14" t="s">
        <v>102</v>
      </c>
      <c r="B32" s="14" t="s">
        <v>103</v>
      </c>
      <c r="C32" s="10" t="s">
        <v>104</v>
      </c>
      <c r="D32" s="10" t="s">
        <v>35</v>
      </c>
      <c r="E32" s="13">
        <v>5</v>
      </c>
      <c r="F32" s="15">
        <v>0</v>
      </c>
      <c r="G32" s="13">
        <f>ROUND(SUM(E32*F32),2)</f>
        <v>0</v>
      </c>
      <c r="H32" s="17" t="s">
        <v>0</v>
      </c>
      <c r="I32" s="14" t="s">
        <v>105</v>
      </c>
      <c r="J32" s="12" t="s">
        <v>0</v>
      </c>
      <c r="K32" s="13">
        <f>SUM(G32:G32)</f>
        <v>0</v>
      </c>
      <c r="L32" s="13">
        <v>1879</v>
      </c>
    </row>
    <row r="33" spans="1:12" ht="12.75">
      <c r="A33" s="14" t="s">
        <v>106</v>
      </c>
      <c r="B33" s="14" t="s">
        <v>107</v>
      </c>
      <c r="C33" s="10" t="s">
        <v>108</v>
      </c>
      <c r="D33" s="10" t="s">
        <v>35</v>
      </c>
      <c r="E33" s="13">
        <v>5</v>
      </c>
      <c r="F33" s="15">
        <v>0</v>
      </c>
      <c r="G33" s="13">
        <f>ROUND(SUM(E33*F33),2)</f>
        <v>0</v>
      </c>
      <c r="H33" s="17" t="s">
        <v>0</v>
      </c>
      <c r="I33" s="14" t="s">
        <v>109</v>
      </c>
      <c r="J33" s="12" t="s">
        <v>0</v>
      </c>
      <c r="K33" s="13">
        <f>SUM(G33:G33)</f>
        <v>0</v>
      </c>
      <c r="L33" s="13">
        <v>1797.5</v>
      </c>
    </row>
    <row r="34" spans="1:12" ht="12.75">
      <c r="A34" s="14" t="s">
        <v>110</v>
      </c>
      <c r="B34" s="14" t="s">
        <v>111</v>
      </c>
      <c r="C34" s="10" t="s">
        <v>112</v>
      </c>
      <c r="D34" s="10" t="s">
        <v>35</v>
      </c>
      <c r="E34" s="13">
        <v>5</v>
      </c>
      <c r="F34" s="15">
        <v>0</v>
      </c>
      <c r="G34" s="13">
        <f>ROUND(SUM(E34*F34),2)</f>
        <v>0</v>
      </c>
      <c r="H34" s="17" t="s">
        <v>0</v>
      </c>
      <c r="I34" s="14" t="s">
        <v>113</v>
      </c>
      <c r="J34" s="12" t="s">
        <v>0</v>
      </c>
      <c r="K34" s="13">
        <f>SUM(G34:G34)</f>
        <v>0</v>
      </c>
      <c r="L34" s="13">
        <v>1595</v>
      </c>
    </row>
    <row r="35" spans="1:12" ht="12.75">
      <c r="A35" s="14" t="s">
        <v>114</v>
      </c>
      <c r="B35" s="14" t="s">
        <v>115</v>
      </c>
      <c r="C35" s="10" t="s">
        <v>116</v>
      </c>
      <c r="D35" s="10" t="s">
        <v>35</v>
      </c>
      <c r="E35" s="13">
        <v>5</v>
      </c>
      <c r="F35" s="15">
        <v>0</v>
      </c>
      <c r="G35" s="13">
        <f>ROUND(SUM(E35*F35),2)</f>
        <v>0</v>
      </c>
      <c r="H35" s="17" t="s">
        <v>0</v>
      </c>
      <c r="I35" s="14" t="s">
        <v>117</v>
      </c>
      <c r="J35" s="12" t="s">
        <v>0</v>
      </c>
      <c r="K35" s="13">
        <f>SUM(G35:G35)</f>
        <v>0</v>
      </c>
      <c r="L35" s="13">
        <v>3490</v>
      </c>
    </row>
    <row r="36" spans="1:12" ht="12.75">
      <c r="A36" s="14" t="s">
        <v>118</v>
      </c>
      <c r="B36" s="14" t="s">
        <v>119</v>
      </c>
      <c r="C36" s="10" t="s">
        <v>120</v>
      </c>
      <c r="D36" s="10" t="s">
        <v>35</v>
      </c>
      <c r="E36" s="13">
        <v>15</v>
      </c>
      <c r="F36" s="15">
        <v>0</v>
      </c>
      <c r="G36" s="13">
        <f>ROUND(SUM(E36*F36),2)</f>
        <v>0</v>
      </c>
      <c r="H36" s="17" t="s">
        <v>0</v>
      </c>
      <c r="I36" s="14" t="s">
        <v>121</v>
      </c>
      <c r="J36" s="12" t="s">
        <v>0</v>
      </c>
      <c r="K36" s="13">
        <f>SUM(G36:G36)</f>
        <v>0</v>
      </c>
      <c r="L36" s="13">
        <v>353.3333</v>
      </c>
    </row>
    <row r="37" spans="1:12" ht="12.75">
      <c r="A37" s="14" t="s">
        <v>122</v>
      </c>
      <c r="B37" s="14" t="s">
        <v>123</v>
      </c>
      <c r="C37" s="10" t="s">
        <v>124</v>
      </c>
      <c r="D37" s="10" t="s">
        <v>35</v>
      </c>
      <c r="E37" s="13">
        <v>6</v>
      </c>
      <c r="F37" s="15">
        <v>0</v>
      </c>
      <c r="G37" s="13">
        <f>ROUND(SUM(E37*F37),2)</f>
        <v>0</v>
      </c>
      <c r="H37" s="17" t="s">
        <v>0</v>
      </c>
      <c r="I37" s="14" t="s">
        <v>125</v>
      </c>
      <c r="J37" s="12" t="s">
        <v>0</v>
      </c>
      <c r="K37" s="13">
        <f>SUM(G37:G37)</f>
        <v>0</v>
      </c>
      <c r="L37" s="13">
        <v>319.8</v>
      </c>
    </row>
    <row r="38" spans="1:12" ht="12.75">
      <c r="A38" s="14" t="s">
        <v>126</v>
      </c>
      <c r="B38" s="14" t="s">
        <v>127</v>
      </c>
      <c r="C38" s="10" t="s">
        <v>128</v>
      </c>
      <c r="D38" s="10" t="s">
        <v>35</v>
      </c>
      <c r="E38" s="13">
        <v>16</v>
      </c>
      <c r="F38" s="15">
        <v>0</v>
      </c>
      <c r="G38" s="13">
        <f>ROUND(SUM(E38*F38),2)</f>
        <v>0</v>
      </c>
      <c r="H38" s="17" t="s">
        <v>0</v>
      </c>
      <c r="I38" s="14" t="s">
        <v>129</v>
      </c>
      <c r="J38" s="12" t="s">
        <v>0</v>
      </c>
      <c r="K38" s="13">
        <f>SUM(G38:G38)</f>
        <v>0</v>
      </c>
      <c r="L38" s="13">
        <v>351</v>
      </c>
    </row>
    <row r="39" spans="1:12" ht="12.75">
      <c r="A39" s="14" t="s">
        <v>130</v>
      </c>
      <c r="B39" s="14" t="s">
        <v>131</v>
      </c>
      <c r="C39" s="10" t="s">
        <v>132</v>
      </c>
      <c r="D39" s="10" t="s">
        <v>35</v>
      </c>
      <c r="E39" s="13">
        <v>5</v>
      </c>
      <c r="F39" s="15">
        <v>0</v>
      </c>
      <c r="G39" s="13">
        <f>ROUND(SUM(E39*F39),2)</f>
        <v>0</v>
      </c>
      <c r="H39" s="17" t="s">
        <v>0</v>
      </c>
      <c r="I39" s="14" t="s">
        <v>133</v>
      </c>
      <c r="J39" s="12" t="s">
        <v>0</v>
      </c>
      <c r="K39" s="13">
        <f>SUM(G39:G39)</f>
        <v>0</v>
      </c>
      <c r="L39" s="13">
        <v>3630</v>
      </c>
    </row>
    <row r="40" spans="1:12" ht="12.75">
      <c r="A40" s="14" t="s">
        <v>134</v>
      </c>
      <c r="B40" s="14" t="s">
        <v>135</v>
      </c>
      <c r="C40" s="10" t="s">
        <v>136</v>
      </c>
      <c r="D40" s="10" t="s">
        <v>35</v>
      </c>
      <c r="E40" s="13">
        <v>5</v>
      </c>
      <c r="F40" s="15">
        <v>0</v>
      </c>
      <c r="G40" s="13">
        <f>ROUND(SUM(E40*F40),2)</f>
        <v>0</v>
      </c>
      <c r="H40" s="17" t="s">
        <v>0</v>
      </c>
      <c r="I40" s="14" t="s">
        <v>137</v>
      </c>
      <c r="J40" s="12" t="s">
        <v>0</v>
      </c>
      <c r="K40" s="13">
        <f>SUM(G40:G40)</f>
        <v>0</v>
      </c>
      <c r="L40" s="13">
        <v>362.8</v>
      </c>
    </row>
    <row r="41" spans="1:12" ht="12.75">
      <c r="A41" s="14" t="s">
        <v>138</v>
      </c>
      <c r="B41" s="14" t="s">
        <v>139</v>
      </c>
      <c r="C41" s="10" t="s">
        <v>140</v>
      </c>
      <c r="D41" s="10" t="s">
        <v>35</v>
      </c>
      <c r="E41" s="13">
        <v>5</v>
      </c>
      <c r="F41" s="15">
        <v>0</v>
      </c>
      <c r="G41" s="13">
        <f>ROUND(SUM(E41*F41),2)</f>
        <v>0</v>
      </c>
      <c r="H41" s="17" t="s">
        <v>0</v>
      </c>
      <c r="I41" s="14" t="s">
        <v>141</v>
      </c>
      <c r="J41" s="12" t="s">
        <v>0</v>
      </c>
      <c r="K41" s="13">
        <f>SUM(G41:G41)</f>
        <v>0</v>
      </c>
      <c r="L41" s="13">
        <v>399.4</v>
      </c>
    </row>
    <row r="42" spans="1:12" ht="12.75">
      <c r="A42" s="14" t="s">
        <v>142</v>
      </c>
      <c r="B42" s="14" t="s">
        <v>143</v>
      </c>
      <c r="C42" s="10" t="s">
        <v>144</v>
      </c>
      <c r="D42" s="10" t="s">
        <v>145</v>
      </c>
      <c r="E42" s="13">
        <v>5</v>
      </c>
      <c r="F42" s="15">
        <v>0</v>
      </c>
      <c r="G42" s="13">
        <f>ROUND(SUM(E42*F42),2)</f>
        <v>0</v>
      </c>
      <c r="H42" s="17" t="s">
        <v>0</v>
      </c>
      <c r="I42" s="14" t="s">
        <v>146</v>
      </c>
      <c r="J42" s="12" t="s">
        <v>0</v>
      </c>
      <c r="K42" s="13">
        <f>SUM(G42:G42)</f>
        <v>0</v>
      </c>
      <c r="L42" s="13">
        <v>493.3333</v>
      </c>
    </row>
    <row r="43" spans="1:12" ht="12.75">
      <c r="A43" s="14" t="s">
        <v>147</v>
      </c>
      <c r="B43" s="14" t="s">
        <v>148</v>
      </c>
      <c r="C43" s="10" t="s">
        <v>149</v>
      </c>
      <c r="D43" s="10" t="s">
        <v>35</v>
      </c>
      <c r="E43" s="13">
        <v>5</v>
      </c>
      <c r="F43" s="15">
        <v>0</v>
      </c>
      <c r="G43" s="13">
        <f>ROUND(SUM(E43*F43),2)</f>
        <v>0</v>
      </c>
      <c r="H43" s="17" t="s">
        <v>0</v>
      </c>
      <c r="I43" s="14" t="s">
        <v>150</v>
      </c>
      <c r="J43" s="12" t="s">
        <v>0</v>
      </c>
      <c r="K43" s="13">
        <f>SUM(G43:G43)</f>
        <v>0</v>
      </c>
      <c r="L43" s="13">
        <v>4242.5</v>
      </c>
    </row>
    <row r="44" spans="1:12" ht="12.75">
      <c r="A44" s="14" t="s">
        <v>151</v>
      </c>
      <c r="B44" s="14" t="s">
        <v>152</v>
      </c>
      <c r="C44" s="10" t="s">
        <v>153</v>
      </c>
      <c r="D44" s="10" t="s">
        <v>35</v>
      </c>
      <c r="E44" s="13">
        <v>10</v>
      </c>
      <c r="F44" s="15">
        <v>0</v>
      </c>
      <c r="G44" s="13">
        <f>ROUND(SUM(E44*F44),2)</f>
        <v>0</v>
      </c>
      <c r="H44" s="17" t="s">
        <v>0</v>
      </c>
      <c r="I44" s="14" t="s">
        <v>154</v>
      </c>
      <c r="J44" s="12" t="s">
        <v>0</v>
      </c>
      <c r="K44" s="13">
        <f>SUM(G44:G44)</f>
        <v>0</v>
      </c>
      <c r="L44" s="13">
        <v>1064.8</v>
      </c>
    </row>
    <row r="45" spans="1:12" ht="12.75">
      <c r="A45" s="14" t="s">
        <v>155</v>
      </c>
      <c r="B45" s="14" t="s">
        <v>156</v>
      </c>
      <c r="C45" s="10" t="s">
        <v>157</v>
      </c>
      <c r="D45" s="10" t="s">
        <v>35</v>
      </c>
      <c r="E45" s="13">
        <v>16</v>
      </c>
      <c r="F45" s="15">
        <v>0</v>
      </c>
      <c r="G45" s="13">
        <f>ROUND(SUM(E45*F45),2)</f>
        <v>0</v>
      </c>
      <c r="H45" s="17" t="s">
        <v>0</v>
      </c>
      <c r="I45" s="14" t="s">
        <v>158</v>
      </c>
      <c r="J45" s="12" t="s">
        <v>0</v>
      </c>
      <c r="K45" s="13">
        <f>SUM(G45:G45)</f>
        <v>0</v>
      </c>
      <c r="L45" s="13">
        <v>1952.6</v>
      </c>
    </row>
    <row r="46" spans="1:12" ht="12.75">
      <c r="A46" s="14" t="s">
        <v>159</v>
      </c>
      <c r="B46" s="14" t="s">
        <v>160</v>
      </c>
      <c r="C46" s="10" t="s">
        <v>161</v>
      </c>
      <c r="D46" s="10" t="s">
        <v>35</v>
      </c>
      <c r="E46" s="13">
        <v>16</v>
      </c>
      <c r="F46" s="15">
        <v>0</v>
      </c>
      <c r="G46" s="13">
        <f>ROUND(SUM(E46*F46),2)</f>
        <v>0</v>
      </c>
      <c r="H46" s="17" t="s">
        <v>0</v>
      </c>
      <c r="I46" s="14" t="s">
        <v>162</v>
      </c>
      <c r="J46" s="12" t="s">
        <v>0</v>
      </c>
      <c r="K46" s="13">
        <f>SUM(G46:G46)</f>
        <v>0</v>
      </c>
      <c r="L46" s="13">
        <v>1836.8</v>
      </c>
    </row>
    <row r="47" spans="1:12" ht="12.75">
      <c r="A47" s="14" t="s">
        <v>163</v>
      </c>
      <c r="B47" s="14" t="s">
        <v>164</v>
      </c>
      <c r="C47" s="10" t="s">
        <v>165</v>
      </c>
      <c r="D47" s="10" t="s">
        <v>35</v>
      </c>
      <c r="E47" s="13">
        <v>5</v>
      </c>
      <c r="F47" s="15">
        <v>0</v>
      </c>
      <c r="G47" s="13">
        <f>ROUND(SUM(E47*F47),2)</f>
        <v>0</v>
      </c>
      <c r="H47" s="17" t="s">
        <v>0</v>
      </c>
      <c r="I47" s="14" t="s">
        <v>166</v>
      </c>
      <c r="J47" s="12" t="s">
        <v>0</v>
      </c>
      <c r="K47" s="13">
        <f>SUM(G47:G47)</f>
        <v>0</v>
      </c>
      <c r="L47" s="13">
        <v>696</v>
      </c>
    </row>
    <row r="48" spans="1:12" ht="12.75">
      <c r="A48" s="14" t="s">
        <v>167</v>
      </c>
      <c r="B48" s="14" t="s">
        <v>168</v>
      </c>
      <c r="C48" s="10" t="s">
        <v>169</v>
      </c>
      <c r="D48" s="10" t="s">
        <v>35</v>
      </c>
      <c r="E48" s="13">
        <v>5</v>
      </c>
      <c r="F48" s="15">
        <v>0</v>
      </c>
      <c r="G48" s="13">
        <f>ROUND(SUM(E48*F48),2)</f>
        <v>0</v>
      </c>
      <c r="H48" s="17" t="s">
        <v>0</v>
      </c>
      <c r="I48" s="14" t="s">
        <v>170</v>
      </c>
      <c r="J48" s="12" t="s">
        <v>0</v>
      </c>
      <c r="K48" s="13">
        <f>SUM(G48:G48)</f>
        <v>0</v>
      </c>
      <c r="L48" s="13">
        <v>739.5</v>
      </c>
    </row>
    <row r="49" spans="1:12" ht="12.75">
      <c r="A49" s="14" t="s">
        <v>171</v>
      </c>
      <c r="B49" s="14" t="s">
        <v>172</v>
      </c>
      <c r="C49" s="10" t="s">
        <v>173</v>
      </c>
      <c r="D49" s="10" t="s">
        <v>44</v>
      </c>
      <c r="E49" s="13">
        <v>5</v>
      </c>
      <c r="F49" s="15">
        <v>0</v>
      </c>
      <c r="G49" s="13">
        <f>ROUND(SUM(E49*F49),2)</f>
        <v>0</v>
      </c>
      <c r="H49" s="17" t="s">
        <v>0</v>
      </c>
      <c r="I49" s="14" t="s">
        <v>174</v>
      </c>
      <c r="J49" s="12" t="s">
        <v>0</v>
      </c>
      <c r="K49" s="13">
        <f>SUM(G49:G49)</f>
        <v>0</v>
      </c>
      <c r="L49" s="13">
        <v>1169.4</v>
      </c>
    </row>
    <row r="50" spans="1:12" ht="12.75">
      <c r="A50" s="14" t="s">
        <v>175</v>
      </c>
      <c r="B50" s="14" t="s">
        <v>176</v>
      </c>
      <c r="C50" s="10" t="s">
        <v>177</v>
      </c>
      <c r="D50" s="10" t="s">
        <v>35</v>
      </c>
      <c r="E50" s="13">
        <v>16</v>
      </c>
      <c r="F50" s="15">
        <v>0</v>
      </c>
      <c r="G50" s="13">
        <f>ROUND(SUM(E50*F50),2)</f>
        <v>0</v>
      </c>
      <c r="H50" s="17" t="s">
        <v>0</v>
      </c>
      <c r="I50" s="14" t="s">
        <v>178</v>
      </c>
      <c r="J50" s="12" t="s">
        <v>0</v>
      </c>
      <c r="K50" s="13">
        <f>SUM(G50:G50)</f>
        <v>0</v>
      </c>
      <c r="L50" s="13">
        <v>250</v>
      </c>
    </row>
    <row r="51" spans="1:12" ht="12.75">
      <c r="A51" s="14" t="s">
        <v>179</v>
      </c>
      <c r="B51" s="14" t="s">
        <v>180</v>
      </c>
      <c r="C51" s="10" t="s">
        <v>181</v>
      </c>
      <c r="D51" s="10" t="s">
        <v>35</v>
      </c>
      <c r="E51" s="13">
        <v>5</v>
      </c>
      <c r="F51" s="15">
        <v>0</v>
      </c>
      <c r="G51" s="13">
        <f>ROUND(SUM(E51*F51),2)</f>
        <v>0</v>
      </c>
      <c r="H51" s="17" t="s">
        <v>0</v>
      </c>
      <c r="I51" s="14" t="s">
        <v>182</v>
      </c>
      <c r="J51" s="12" t="s">
        <v>0</v>
      </c>
      <c r="K51" s="13">
        <f>SUM(G51:G51)</f>
        <v>0</v>
      </c>
      <c r="L51" s="13">
        <v>394</v>
      </c>
    </row>
    <row r="52" spans="1:12" ht="12.75">
      <c r="A52" s="14" t="s">
        <v>183</v>
      </c>
      <c r="B52" s="14" t="s">
        <v>184</v>
      </c>
      <c r="C52" s="10" t="s">
        <v>185</v>
      </c>
      <c r="D52" s="10" t="s">
        <v>35</v>
      </c>
      <c r="E52" s="13">
        <v>5</v>
      </c>
      <c r="F52" s="15">
        <v>0</v>
      </c>
      <c r="G52" s="13">
        <f>ROUND(SUM(E52*F52),2)</f>
        <v>0</v>
      </c>
      <c r="H52" s="17" t="s">
        <v>0</v>
      </c>
      <c r="I52" s="14" t="s">
        <v>186</v>
      </c>
      <c r="J52" s="12" t="s">
        <v>0</v>
      </c>
      <c r="K52" s="13">
        <f>SUM(G52:G52)</f>
        <v>0</v>
      </c>
      <c r="L52" s="13">
        <v>686.25</v>
      </c>
    </row>
    <row r="53" spans="1:12" ht="12.75">
      <c r="A53" s="14" t="s">
        <v>187</v>
      </c>
      <c r="B53" s="14" t="s">
        <v>188</v>
      </c>
      <c r="C53" s="10" t="s">
        <v>189</v>
      </c>
      <c r="D53" s="10" t="s">
        <v>44</v>
      </c>
      <c r="E53" s="13">
        <v>5</v>
      </c>
      <c r="F53" s="15">
        <v>0</v>
      </c>
      <c r="G53" s="13">
        <f>ROUND(SUM(E53*F53),2)</f>
        <v>0</v>
      </c>
      <c r="H53" s="17" t="s">
        <v>0</v>
      </c>
      <c r="I53" s="14" t="s">
        <v>190</v>
      </c>
      <c r="J53" s="12" t="s">
        <v>0</v>
      </c>
      <c r="K53" s="13">
        <f>SUM(G53:G53)</f>
        <v>0</v>
      </c>
      <c r="L53" s="13">
        <v>215</v>
      </c>
    </row>
    <row r="54" spans="1:12" ht="12.75">
      <c r="A54" s="14" t="s">
        <v>191</v>
      </c>
      <c r="B54" s="14" t="s">
        <v>192</v>
      </c>
      <c r="C54" s="10" t="s">
        <v>193</v>
      </c>
      <c r="D54" s="10" t="s">
        <v>35</v>
      </c>
      <c r="E54" s="13">
        <v>5</v>
      </c>
      <c r="F54" s="15">
        <v>0</v>
      </c>
      <c r="G54" s="13">
        <f>ROUND(SUM(E54*F54),2)</f>
        <v>0</v>
      </c>
      <c r="H54" s="17" t="s">
        <v>0</v>
      </c>
      <c r="I54" s="14" t="s">
        <v>194</v>
      </c>
      <c r="J54" s="12" t="s">
        <v>0</v>
      </c>
      <c r="K54" s="13">
        <f>SUM(G54:G54)</f>
        <v>0</v>
      </c>
      <c r="L54" s="13">
        <v>180</v>
      </c>
    </row>
    <row r="55" spans="1:12" ht="12.75">
      <c r="A55" s="14" t="s">
        <v>195</v>
      </c>
      <c r="B55" s="14" t="s">
        <v>196</v>
      </c>
      <c r="C55" s="10" t="s">
        <v>197</v>
      </c>
      <c r="D55" s="10" t="s">
        <v>35</v>
      </c>
      <c r="E55" s="13">
        <v>5</v>
      </c>
      <c r="F55" s="15">
        <v>0</v>
      </c>
      <c r="G55" s="13">
        <f>ROUND(SUM(E55*F55),2)</f>
        <v>0</v>
      </c>
      <c r="H55" s="17" t="s">
        <v>0</v>
      </c>
      <c r="I55" s="14" t="s">
        <v>198</v>
      </c>
      <c r="J55" s="12" t="s">
        <v>0</v>
      </c>
      <c r="K55" s="13">
        <f>SUM(G55:G55)</f>
        <v>0</v>
      </c>
      <c r="L55" s="13">
        <v>177.5</v>
      </c>
    </row>
    <row r="56" spans="1:12" ht="12.75">
      <c r="A56" s="14" t="s">
        <v>199</v>
      </c>
      <c r="B56" s="14" t="s">
        <v>200</v>
      </c>
      <c r="C56" s="10" t="s">
        <v>201</v>
      </c>
      <c r="D56" s="10" t="s">
        <v>35</v>
      </c>
      <c r="E56" s="13">
        <v>5</v>
      </c>
      <c r="F56" s="15">
        <v>0</v>
      </c>
      <c r="G56" s="13">
        <f>ROUND(SUM(E56*F56),2)</f>
        <v>0</v>
      </c>
      <c r="H56" s="17" t="s">
        <v>0</v>
      </c>
      <c r="I56" s="14" t="s">
        <v>202</v>
      </c>
      <c r="J56" s="12" t="s">
        <v>0</v>
      </c>
      <c r="K56" s="13">
        <f>SUM(G56:G56)</f>
        <v>0</v>
      </c>
      <c r="L56" s="13">
        <v>157.5</v>
      </c>
    </row>
    <row r="57" spans="1:12" ht="12.75">
      <c r="A57" s="14" t="s">
        <v>203</v>
      </c>
      <c r="B57" s="14" t="s">
        <v>204</v>
      </c>
      <c r="C57" s="10" t="s">
        <v>205</v>
      </c>
      <c r="D57" s="10" t="s">
        <v>35</v>
      </c>
      <c r="E57" s="13">
        <v>5</v>
      </c>
      <c r="F57" s="15">
        <v>0</v>
      </c>
      <c r="G57" s="13">
        <f>ROUND(SUM(E57*F57),2)</f>
        <v>0</v>
      </c>
      <c r="H57" s="17" t="s">
        <v>0</v>
      </c>
      <c r="I57" s="14" t="s">
        <v>206</v>
      </c>
      <c r="J57" s="12" t="s">
        <v>0</v>
      </c>
      <c r="K57" s="13">
        <f>SUM(G57:G57)</f>
        <v>0</v>
      </c>
      <c r="L57" s="13">
        <v>83.75</v>
      </c>
    </row>
    <row r="58" spans="1:12" ht="12.75">
      <c r="A58" s="14" t="s">
        <v>207</v>
      </c>
      <c r="B58" s="14" t="s">
        <v>208</v>
      </c>
      <c r="C58" s="10" t="s">
        <v>209</v>
      </c>
      <c r="D58" s="10" t="s">
        <v>35</v>
      </c>
      <c r="E58" s="13">
        <v>5</v>
      </c>
      <c r="F58" s="15">
        <v>0</v>
      </c>
      <c r="G58" s="13">
        <f>ROUND(SUM(E58*F58),2)</f>
        <v>0</v>
      </c>
      <c r="H58" s="17" t="s">
        <v>0</v>
      </c>
      <c r="I58" s="14" t="s">
        <v>210</v>
      </c>
      <c r="J58" s="12" t="s">
        <v>0</v>
      </c>
      <c r="K58" s="13">
        <f>SUM(G58:G58)</f>
        <v>0</v>
      </c>
      <c r="L58" s="13">
        <v>105</v>
      </c>
    </row>
    <row r="59" spans="1:12" ht="12.75">
      <c r="A59" s="14" t="s">
        <v>211</v>
      </c>
      <c r="B59" s="14" t="s">
        <v>212</v>
      </c>
      <c r="C59" s="10" t="s">
        <v>213</v>
      </c>
      <c r="D59" s="10" t="s">
        <v>35</v>
      </c>
      <c r="E59" s="13">
        <v>5</v>
      </c>
      <c r="F59" s="15">
        <v>0</v>
      </c>
      <c r="G59" s="13">
        <f>ROUND(SUM(E59*F59),2)</f>
        <v>0</v>
      </c>
      <c r="H59" s="17" t="s">
        <v>0</v>
      </c>
      <c r="I59" s="14" t="s">
        <v>214</v>
      </c>
      <c r="J59" s="12" t="s">
        <v>0</v>
      </c>
      <c r="K59" s="13">
        <f>SUM(G59:G59)</f>
        <v>0</v>
      </c>
      <c r="L59" s="13">
        <v>170</v>
      </c>
    </row>
    <row r="60" spans="1:12" ht="12.75">
      <c r="A60" s="14" t="s">
        <v>215</v>
      </c>
      <c r="B60" s="14" t="s">
        <v>216</v>
      </c>
      <c r="C60" s="10" t="s">
        <v>217</v>
      </c>
      <c r="D60" s="10" t="s">
        <v>35</v>
      </c>
      <c r="E60" s="13">
        <v>5</v>
      </c>
      <c r="F60" s="15">
        <v>0</v>
      </c>
      <c r="G60" s="13">
        <f>ROUND(SUM(E60*F60),2)</f>
        <v>0</v>
      </c>
      <c r="H60" s="17" t="s">
        <v>0</v>
      </c>
      <c r="I60" s="14" t="s">
        <v>218</v>
      </c>
      <c r="J60" s="12" t="s">
        <v>0</v>
      </c>
      <c r="K60" s="13">
        <f>SUM(G60:G60)</f>
        <v>0</v>
      </c>
      <c r="L60" s="13">
        <v>281</v>
      </c>
    </row>
    <row r="61" spans="1:12" ht="12.75">
      <c r="A61" s="14" t="s">
        <v>219</v>
      </c>
      <c r="B61" s="14" t="s">
        <v>220</v>
      </c>
      <c r="C61" s="10" t="s">
        <v>221</v>
      </c>
      <c r="D61" s="10" t="s">
        <v>222</v>
      </c>
      <c r="E61" s="13">
        <v>5</v>
      </c>
      <c r="F61" s="15">
        <v>0</v>
      </c>
      <c r="G61" s="13">
        <f>ROUND(SUM(E61*F61),2)</f>
        <v>0</v>
      </c>
      <c r="H61" s="17" t="s">
        <v>0</v>
      </c>
      <c r="I61" s="14" t="s">
        <v>223</v>
      </c>
      <c r="J61" s="12" t="s">
        <v>0</v>
      </c>
      <c r="K61" s="13">
        <f>SUM(G61:G61)</f>
        <v>0</v>
      </c>
      <c r="L61" s="13">
        <v>82.5</v>
      </c>
    </row>
    <row r="62" spans="1:12" ht="12.75">
      <c r="A62" s="14" t="s">
        <v>224</v>
      </c>
      <c r="B62" s="14" t="s">
        <v>225</v>
      </c>
      <c r="C62" s="10" t="s">
        <v>226</v>
      </c>
      <c r="D62" s="10" t="s">
        <v>35</v>
      </c>
      <c r="E62" s="13">
        <v>5</v>
      </c>
      <c r="F62" s="15">
        <v>0</v>
      </c>
      <c r="G62" s="13">
        <f>ROUND(SUM(E62*F62),2)</f>
        <v>0</v>
      </c>
      <c r="H62" s="17" t="s">
        <v>0</v>
      </c>
      <c r="I62" s="14" t="s">
        <v>227</v>
      </c>
      <c r="J62" s="12" t="s">
        <v>0</v>
      </c>
      <c r="K62" s="13">
        <f>SUM(G62:G62)</f>
        <v>0</v>
      </c>
      <c r="L62" s="13">
        <v>82.5</v>
      </c>
    </row>
    <row r="64" spans="6:7" ht="12.75">
      <c r="F64" s="18" t="s">
        <v>228</v>
      </c>
      <c r="G64" s="13">
        <f>SUM(G9:G62)</f>
        <v>0</v>
      </c>
    </row>
    <row r="67" spans="2:4" ht="12.75">
      <c r="B67" s="19" t="s">
        <v>229</v>
      </c>
      <c r="D67" s="20" t="s">
        <v>230</v>
      </c>
    </row>
    <row r="69" ht="12.75">
      <c r="B69" s="21" t="s">
        <v>231</v>
      </c>
    </row>
    <row r="71" spans="2:3" ht="39.75" customHeight="1">
      <c r="B71" s="3" t="s">
        <v>232</v>
      </c>
      <c r="C71" s="3" t="s">
        <v>233</v>
      </c>
    </row>
    <row r="74" ht="12.75">
      <c r="B74" s="4" t="s">
        <v>234</v>
      </c>
    </row>
    <row r="75" ht="12.75">
      <c r="B75" s="5" t="s">
        <v>235</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67:C67"/>
    <mergeCell ref="D67:L67"/>
    <mergeCell ref="B69:L69"/>
    <mergeCell ref="C71:L71"/>
    <mergeCell ref="B74:L74"/>
    <mergeCell ref="B75:L7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