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'Itens'!$A$1:$L$121</definedName>
  </definedNames>
  <calcPr fullCalcOnLoad="1"/>
</workbook>
</file>

<file path=xl/sharedStrings.xml><?xml version="1.0" encoding="utf-8"?>
<sst xmlns="http://schemas.openxmlformats.org/spreadsheetml/2006/main" count="659" uniqueCount="401">
  <si>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</si>
  <si>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</si>
  <si>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</si>
  <si>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</si>
  <si>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</si>
  <si>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</si>
  <si>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</si>
  <si>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</si>
  <si>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0010/0004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</si>
  <si>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</si>
  <si>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</si>
  <si>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</si>
  <si>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</si>
  <si>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</si>
  <si>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</si>
  <si>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</si>
  <si>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12/02/2019 09:00:00</t>
  </si>
  <si>
    <t xml:space="preserve">Objeto: </t>
  </si>
  <si>
    <t>Aquisição de Materiais para Coberturas e Esquadrias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</si>
  <si>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</si>
  <si>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</si>
  <si>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</si>
  <si>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</si>
  <si>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</si>
  <si>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</si>
  <si>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</si>
  <si>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</si>
  <si>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</si>
  <si>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</si>
  <si>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</si>
  <si>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</si>
  <si>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</si>
  <si>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194276</t>
  </si>
  <si>
    <t>0001</t>
  </si>
  <si>
    <t>Caibro de madeira aparelhada 11 cm x 6 cm, (cedrinho ou equivalente)</t>
  </si>
  <si>
    <t>Metro</t>
  </si>
  <si>
    <t>4510</t>
  </si>
  <si>
    <t>194277</t>
  </si>
  <si>
    <t>0002</t>
  </si>
  <si>
    <t>Caibro de madeira aparelhada 19 cm x 6 cm, (cedrinho ou equivalente),</t>
  </si>
  <si>
    <t>4511</t>
  </si>
  <si>
    <t>194280</t>
  </si>
  <si>
    <t>0003</t>
  </si>
  <si>
    <t>Caibro de madeira aparelhada 3 cm x 3 cm, (cedrinho ou equivalente)</t>
  </si>
  <si>
    <t>4512</t>
  </si>
  <si>
    <t>194278</t>
  </si>
  <si>
    <t>0004</t>
  </si>
  <si>
    <t>Caibro de madeira aparelhada 6 cm x 3,5 cm, (cedrinho ou equivalente)</t>
  </si>
  <si>
    <t>4513</t>
  </si>
  <si>
    <t>194279</t>
  </si>
  <si>
    <t>0005</t>
  </si>
  <si>
    <t>Caibro de madeira aparelhada 9 cm x 3,5 cm, (cedrinho ou equivalente)</t>
  </si>
  <si>
    <t>4514</t>
  </si>
  <si>
    <t>194285</t>
  </si>
  <si>
    <t>0006</t>
  </si>
  <si>
    <t>Chapa MDF Branco 2,75 m x 1,85 m x 15 mm</t>
  </si>
  <si>
    <t>peça</t>
  </si>
  <si>
    <t>4515</t>
  </si>
  <si>
    <t>194286</t>
  </si>
  <si>
    <t>0007</t>
  </si>
  <si>
    <t>Chapa MDF Branco 2,75 m x 1,85 m x 18 mm</t>
  </si>
  <si>
    <t>4516</t>
  </si>
  <si>
    <t>194284</t>
  </si>
  <si>
    <t>0008</t>
  </si>
  <si>
    <t>Chapa MDF Branco 2,75 m x 1,85 m x 9 mm</t>
  </si>
  <si>
    <t>4517</t>
  </si>
  <si>
    <t>194287</t>
  </si>
  <si>
    <t>0009</t>
  </si>
  <si>
    <t>Cola Branca Base Pva</t>
  </si>
  <si>
    <t>Litro</t>
  </si>
  <si>
    <t>4518</t>
  </si>
  <si>
    <t>117242</t>
  </si>
  <si>
    <t>0010</t>
  </si>
  <si>
    <t>Correia A-53: Correia A-53</t>
  </si>
  <si>
    <t>Unidade</t>
  </si>
  <si>
    <t>4519</t>
  </si>
  <si>
    <t>194282</t>
  </si>
  <si>
    <t>0011</t>
  </si>
  <si>
    <t>Cumeeira Alumínio ondulada, comprimento = *1,12* m, e = 0,8 mm</t>
  </si>
  <si>
    <t>M²</t>
  </si>
  <si>
    <t>4520</t>
  </si>
  <si>
    <t>194283</t>
  </si>
  <si>
    <t>0012</t>
  </si>
  <si>
    <t>Cumeeira normal para telha ondulada de fibrocimento, e = 6 mm, aba 300 mm, comprimento 1100 mm (sem amianto)</t>
  </si>
  <si>
    <t>Unid</t>
  </si>
  <si>
    <t>4521</t>
  </si>
  <si>
    <t>194281</t>
  </si>
  <si>
    <t>0013</t>
  </si>
  <si>
    <t>Cumeeira para telha cerâmica, comprimento de *41* cm, rendimento de *3* telhas/m</t>
  </si>
  <si>
    <t>4522</t>
  </si>
  <si>
    <t>194289</t>
  </si>
  <si>
    <t>0014</t>
  </si>
  <si>
    <t>Dobradiça em aço/ferro, 3 1/2" x 3", e= 1,9 a 2 mm, com anel, cromado ou zincado, tampa bola, com parafusos</t>
  </si>
  <si>
    <t>4523</t>
  </si>
  <si>
    <t>194288</t>
  </si>
  <si>
    <t>0015</t>
  </si>
  <si>
    <t>Dobradiça em aço/ferro, 4" x 3", e= 2,2 a 3,0 mm, com anel, cromado ou zincado, tampa bola, com parafusos</t>
  </si>
  <si>
    <t>4524</t>
  </si>
  <si>
    <t>194290</t>
  </si>
  <si>
    <t>0016</t>
  </si>
  <si>
    <t>Esquadria de madeira laminada curupixá/sucupira dimensões 12 cm x 60 cm X 213 cm, com E= 3 a 3,5 cm</t>
  </si>
  <si>
    <t>4525</t>
  </si>
  <si>
    <t>194291</t>
  </si>
  <si>
    <t>0017</t>
  </si>
  <si>
    <t>Esquadria de madeira laminada curupixá/sucupira dimensões 12 cm x 70 cm x 213 cm, com E= 3 a 3,5 cm</t>
  </si>
  <si>
    <t>4526</t>
  </si>
  <si>
    <t>194292</t>
  </si>
  <si>
    <t>0018</t>
  </si>
  <si>
    <t>Esquadria de madeira laminada curupixá/sucupira dimensões 12 cm x 80 cm x 213 cm, com E= 3 a 3,5 cm</t>
  </si>
  <si>
    <t>4527</t>
  </si>
  <si>
    <t>194294</t>
  </si>
  <si>
    <t>0019</t>
  </si>
  <si>
    <t>Fechadura de embutir para porta externa e interna, máquina 40 mm, com Cilindro, maçaneta alavanca, espelho em metal cromado e parafusos - nível segurança médio - completa</t>
  </si>
  <si>
    <t>4528</t>
  </si>
  <si>
    <t>194293</t>
  </si>
  <si>
    <t>0020</t>
  </si>
  <si>
    <t>Fechadura de embutir para porta externa e interna, máquina 55 mm, com Cilindro, maçaneta alavanca e espelho em metal cromado e parafusos - nível segurança médio - completa</t>
  </si>
  <si>
    <t>4529</t>
  </si>
  <si>
    <t>194296</t>
  </si>
  <si>
    <t>0021</t>
  </si>
  <si>
    <t>Kit porta pronta de madeira, folha média (NBR 15930) de 60 x 210 cm, e = 35 mm, núcleo sarrafeado, estrutura usinada para fechadura, capa lisa em hdf, acabamento em primer para pintura (inclui marco, alizares e dobradiças)</t>
  </si>
  <si>
    <t>4530</t>
  </si>
  <si>
    <t>194297</t>
  </si>
  <si>
    <t>0022</t>
  </si>
  <si>
    <t>Kit porta pronta de madeira, folha média (NBR 15930) de 70 x 210 cm, e = 35 mm, núcleo sarrafeado, estrutura usinada para fechadura, capa lisa em hdf, acabamento em primer para pintura (inclui marco, alizares e dobradiças)</t>
  </si>
  <si>
    <t>4531</t>
  </si>
  <si>
    <t>194295</t>
  </si>
  <si>
    <t>0023</t>
  </si>
  <si>
    <t>Kit porta pronta de madeira, folha média (NBR 15930) de 80 x 210 cm, e = 35 mm, núcleo sarrafeado, estrutura usinada para fechadura, capa lisa em hdf, acabamento melânico branco (inclui marco, alizares e dobradiças)</t>
  </si>
  <si>
    <t>4532</t>
  </si>
  <si>
    <t>194304</t>
  </si>
  <si>
    <t>0024</t>
  </si>
  <si>
    <t>Madeira roliça tratada, eucalipto 400 x 10/12 cm</t>
  </si>
  <si>
    <t>UNID</t>
  </si>
  <si>
    <t>4533</t>
  </si>
  <si>
    <t>194305</t>
  </si>
  <si>
    <t>0025</t>
  </si>
  <si>
    <t>Madeira roliça tratada, eucalipto 400 x 12/14 cm</t>
  </si>
  <si>
    <t>4534</t>
  </si>
  <si>
    <t>194306</t>
  </si>
  <si>
    <t>0026</t>
  </si>
  <si>
    <t>Madeira roliça tratada, eucalipto 500 x 12/14 cm</t>
  </si>
  <si>
    <t>4535</t>
  </si>
  <si>
    <t>194307</t>
  </si>
  <si>
    <t>0027</t>
  </si>
  <si>
    <t>Madeira roliça tratada, eucalipto 600 x 12/14 cm</t>
  </si>
  <si>
    <t>4536</t>
  </si>
  <si>
    <t>194308</t>
  </si>
  <si>
    <t>0028</t>
  </si>
  <si>
    <t>Madeira roliça tratada, eucalipto 700 x 12/14 cm</t>
  </si>
  <si>
    <t>4537</t>
  </si>
  <si>
    <t>194309</t>
  </si>
  <si>
    <t>0029</t>
  </si>
  <si>
    <t>Madeira roliça tratada, eucalipto 700 x 14/16 cm</t>
  </si>
  <si>
    <t>4538</t>
  </si>
  <si>
    <t>194310</t>
  </si>
  <si>
    <t>0030</t>
  </si>
  <si>
    <t>Madeira roliça tratada, eucalipto 800 x 14/16 cm</t>
  </si>
  <si>
    <t>4539</t>
  </si>
  <si>
    <t>194300</t>
  </si>
  <si>
    <t>0031</t>
  </si>
  <si>
    <t>Madeira Roliça tratada, EUCALIPTO ou equivalente da região, H = 2,2 m, D = 8 A 11 cm (para cerca)</t>
  </si>
  <si>
    <t>4540</t>
  </si>
  <si>
    <t>194301</t>
  </si>
  <si>
    <t>0032</t>
  </si>
  <si>
    <t>Madeira Roliça tratada, EUCALIPTO ou equivalente da região, H = 3 m, D = 12 A 15 cm</t>
  </si>
  <si>
    <t>4541</t>
  </si>
  <si>
    <t>194302</t>
  </si>
  <si>
    <t>0033</t>
  </si>
  <si>
    <t>Madeira Roliça tratada, EUCALIPTO ou equivalente da região, H = 3 m, D = 4 A 7 cm (para caibro)</t>
  </si>
  <si>
    <t>4542</t>
  </si>
  <si>
    <t>194303</t>
  </si>
  <si>
    <t>0034</t>
  </si>
  <si>
    <t>Madeira Roliça tratada, EUCALIPTO ou equivalente da região, H = 6 m, D = 16 A 19 cm</t>
  </si>
  <si>
    <t>4543</t>
  </si>
  <si>
    <t>194298</t>
  </si>
  <si>
    <t>0035</t>
  </si>
  <si>
    <t>Manta Antirruído De Poliéster (Pet) Para Contra piso E = *8* Mm</t>
  </si>
  <si>
    <t>4544</t>
  </si>
  <si>
    <t>194299</t>
  </si>
  <si>
    <t>0036</t>
  </si>
  <si>
    <t>Manta De Borracha Antirruído 5 mm</t>
  </si>
  <si>
    <t>4545</t>
  </si>
  <si>
    <t>194317</t>
  </si>
  <si>
    <t>0037</t>
  </si>
  <si>
    <t>Parafuso Cabeça Chata Phillips para madeira 4,8x50</t>
  </si>
  <si>
    <t>unid</t>
  </si>
  <si>
    <t>4546</t>
  </si>
  <si>
    <t>194318</t>
  </si>
  <si>
    <t>0038</t>
  </si>
  <si>
    <t>Parafuso Cabeça Chata Phillips para madeira 5,5 x 75</t>
  </si>
  <si>
    <t>4547</t>
  </si>
  <si>
    <t>194316</t>
  </si>
  <si>
    <t>0039</t>
  </si>
  <si>
    <t>Parafuso Madeira Cabeça Chata 3,8 x 40</t>
  </si>
  <si>
    <t>4548</t>
  </si>
  <si>
    <t>194315</t>
  </si>
  <si>
    <t>0040</t>
  </si>
  <si>
    <t>Parafuso Madeira Chipboard Cabeça Flange 3,5x20</t>
  </si>
  <si>
    <t>4549</t>
  </si>
  <si>
    <t>194319</t>
  </si>
  <si>
    <t>0041</t>
  </si>
  <si>
    <t>Parafuso Sextavado Rosca Soberba 1/4 X 50 Ferro Zincado</t>
  </si>
  <si>
    <t>4550</t>
  </si>
  <si>
    <t>194320</t>
  </si>
  <si>
    <t>0042</t>
  </si>
  <si>
    <t>Parafuso Sextavado Rosca Soberba 3/8 X 70 Ferro Zincado</t>
  </si>
  <si>
    <t>4551</t>
  </si>
  <si>
    <t>194311</t>
  </si>
  <si>
    <t>0043</t>
  </si>
  <si>
    <t>Parafuso zincado 5/16 " x 250 mm para fixação de telha de fibrocimento canalete 49, inclui bucha nylon s-10</t>
  </si>
  <si>
    <t>4552</t>
  </si>
  <si>
    <t>194312</t>
  </si>
  <si>
    <t>0044</t>
  </si>
  <si>
    <t>Parafuso zincado 5/16 " x 85 mm para fixação de telha de fibrocimento canalete 90, inclui bucha nylon s-10</t>
  </si>
  <si>
    <t>4553</t>
  </si>
  <si>
    <t>194344</t>
  </si>
  <si>
    <t>0045</t>
  </si>
  <si>
    <t>Porta de abrir em aço tipo veneziana, com fundo anticorrosivo / primer de proteção, sem guarnição/alizar/vista, 87 x 210 cm</t>
  </si>
  <si>
    <t>4554</t>
  </si>
  <si>
    <t>194342</t>
  </si>
  <si>
    <t>0046</t>
  </si>
  <si>
    <t>Porta de Madeira, Folha Média (NBR 15930) de 80 x 210 cm, E = 35 mm, núcleo sarrafeado, capa lisa em HDF, acabamento em laminado natural para verniz</t>
  </si>
  <si>
    <t>4555</t>
  </si>
  <si>
    <t>194343</t>
  </si>
  <si>
    <t>0047</t>
  </si>
  <si>
    <t>Portão de correr em chapa tipo painel lambril quadrado, com porta social completa incluída, com requadro, acabamento natural, com trilhos e roldanas</t>
  </si>
  <si>
    <t>4556</t>
  </si>
  <si>
    <t>194346</t>
  </si>
  <si>
    <t>0048</t>
  </si>
  <si>
    <t>Porta Prancheta 60 x 210, Sucupira (folha)</t>
  </si>
  <si>
    <t>4557</t>
  </si>
  <si>
    <t>194347</t>
  </si>
  <si>
    <t>0049</t>
  </si>
  <si>
    <t>Porta Prancheta 70x210 cm, Madeira Lei (folha)</t>
  </si>
  <si>
    <t>4558</t>
  </si>
  <si>
    <t>194348</t>
  </si>
  <si>
    <t>0050</t>
  </si>
  <si>
    <t>Porta Prancheta 90 x 210 cm, Sucupira (folha)</t>
  </si>
  <si>
    <t>4559</t>
  </si>
  <si>
    <t>113037</t>
  </si>
  <si>
    <t>0051</t>
  </si>
  <si>
    <t>Porta Sanfonada em PVC: Portas sanfonadas completa em PVC branco, com 0,80 cm largura por 2,10 cm de altura.</t>
  </si>
  <si>
    <t>4560</t>
  </si>
  <si>
    <t>194327</t>
  </si>
  <si>
    <t>0052</t>
  </si>
  <si>
    <t>Poste de Eucalipto in natura de 22 x 08/10</t>
  </si>
  <si>
    <t>4561</t>
  </si>
  <si>
    <t>194324</t>
  </si>
  <si>
    <t>0053</t>
  </si>
  <si>
    <t>Poste de Eucalipto in natura de 2,5 x 06/08</t>
  </si>
  <si>
    <t>4562</t>
  </si>
  <si>
    <t>194325</t>
  </si>
  <si>
    <t>0054</t>
  </si>
  <si>
    <t>Poste de Eucalipto in natura de 2,5 x 08/10</t>
  </si>
  <si>
    <t>4563</t>
  </si>
  <si>
    <t>194326</t>
  </si>
  <si>
    <t>0055</t>
  </si>
  <si>
    <t>Poste de Eucalipto in natura de 2,5 x 12/14</t>
  </si>
  <si>
    <t>4564</t>
  </si>
  <si>
    <t>194328</t>
  </si>
  <si>
    <t>0056</t>
  </si>
  <si>
    <t>Poste de Eucalipto in natura de 3x 6/8</t>
  </si>
  <si>
    <t>4565</t>
  </si>
  <si>
    <t>194331</t>
  </si>
  <si>
    <t>0057</t>
  </si>
  <si>
    <t>Poste de Eucalipto in natura de 4x 10/12</t>
  </si>
  <si>
    <t>4566</t>
  </si>
  <si>
    <t>194329</t>
  </si>
  <si>
    <t>0058</t>
  </si>
  <si>
    <t>Poste de Eucalipto in natura de 4 x 12/14</t>
  </si>
  <si>
    <t>4567</t>
  </si>
  <si>
    <t>194330</t>
  </si>
  <si>
    <t>0059</t>
  </si>
  <si>
    <t>Poste de Eucalipto in natura de 4 x 8/10</t>
  </si>
  <si>
    <t>4568</t>
  </si>
  <si>
    <t>194332</t>
  </si>
  <si>
    <t>0060</t>
  </si>
  <si>
    <t>Poste de Eucalipto in natura de 5 x 12/14</t>
  </si>
  <si>
    <t>4569</t>
  </si>
  <si>
    <t>194333</t>
  </si>
  <si>
    <t>0061</t>
  </si>
  <si>
    <t>Poste de Eucalipto in natura de 5 x 8/10</t>
  </si>
  <si>
    <t>4570</t>
  </si>
  <si>
    <t>194321</t>
  </si>
  <si>
    <t>0062</t>
  </si>
  <si>
    <t>Poste de Eucalipto in natura de 600 x 10/12 cm</t>
  </si>
  <si>
    <t>4571</t>
  </si>
  <si>
    <t>194334</t>
  </si>
  <si>
    <t>0063</t>
  </si>
  <si>
    <t>Poste de Eucalipto in natura de 6 x 12/14</t>
  </si>
  <si>
    <t>4572</t>
  </si>
  <si>
    <t>194335</t>
  </si>
  <si>
    <t>0064</t>
  </si>
  <si>
    <t>Poste de Eucalipto in natura de 6 x 8/10</t>
  </si>
  <si>
    <t>4573</t>
  </si>
  <si>
    <t>194322</t>
  </si>
  <si>
    <t>0065</t>
  </si>
  <si>
    <t>Poste de Eucalipto in natura de 700 x 12/14 cm</t>
  </si>
  <si>
    <t>4574</t>
  </si>
  <si>
    <t>194323</t>
  </si>
  <si>
    <t>0066</t>
  </si>
  <si>
    <t>Poste de Eucalipto in natura de 800 x 12/14 cm</t>
  </si>
  <si>
    <t>4575</t>
  </si>
  <si>
    <t>194336</t>
  </si>
  <si>
    <t>0067</t>
  </si>
  <si>
    <t>Poste de Eucalipto in natura de 8x 10/12</t>
  </si>
  <si>
    <t>4576</t>
  </si>
  <si>
    <t>117283</t>
  </si>
  <si>
    <t>0068</t>
  </si>
  <si>
    <t>Poste de Eucalipto Tratado 3 x 6/8: Poste de Eucalipto Tratado 3 x 6/8</t>
  </si>
  <si>
    <t>4577</t>
  </si>
  <si>
    <t>117582</t>
  </si>
  <si>
    <t>0069</t>
  </si>
  <si>
    <t>Poste de Eucalipto Tratado 7 X 14/16: Poste de Eucalipto Tratado 7 X 14/16</t>
  </si>
  <si>
    <t>4578</t>
  </si>
  <si>
    <t>194337</t>
  </si>
  <si>
    <t>0070</t>
  </si>
  <si>
    <t>Poste de Eucalipto Tratado de 2,2 m 6 x 8 cm</t>
  </si>
  <si>
    <t>4579</t>
  </si>
  <si>
    <t>194338</t>
  </si>
  <si>
    <t>0071</t>
  </si>
  <si>
    <t>Poste de Eucalipto Tratado de 2,50 m x 12/14 cm</t>
  </si>
  <si>
    <t>4580</t>
  </si>
  <si>
    <t>194339</t>
  </si>
  <si>
    <t>0072</t>
  </si>
  <si>
    <t>Poste de Eucalipto Tratado de 3,00 m x 14x16 cm</t>
  </si>
  <si>
    <t>4581</t>
  </si>
  <si>
    <t>194340</t>
  </si>
  <si>
    <t>0073</t>
  </si>
  <si>
    <t>Poste de Eucalipto Tratado de 4,5 m x 8 x 10 cm</t>
  </si>
  <si>
    <t>4582</t>
  </si>
  <si>
    <t>194341</t>
  </si>
  <si>
    <t>0074</t>
  </si>
  <si>
    <t>Poste de Eucalipto Tratado de 7 m x 12/14 cm</t>
  </si>
  <si>
    <t>4583</t>
  </si>
  <si>
    <t>194349</t>
  </si>
  <si>
    <t>0075</t>
  </si>
  <si>
    <t>Prego de aço polido com Cabeça 15 x 18 (1 1/2 x 13)</t>
  </si>
  <si>
    <t>Kg</t>
  </si>
  <si>
    <t>4584</t>
  </si>
  <si>
    <t>194350</t>
  </si>
  <si>
    <t>0076</t>
  </si>
  <si>
    <t>Prego de aço polido com Cabeça 18 x 30 (2 3/4 x 10)</t>
  </si>
  <si>
    <t>4585</t>
  </si>
  <si>
    <t>194351</t>
  </si>
  <si>
    <t>0077</t>
  </si>
  <si>
    <t>Prego de aço polido com Cabeça 19 x 36 (3 1/4 x 9)</t>
  </si>
  <si>
    <t>4586</t>
  </si>
  <si>
    <t>194352</t>
  </si>
  <si>
    <t>0078</t>
  </si>
  <si>
    <t>Prego de aço polido com Cabeça 22 x 48 (4 1/4 x 5)</t>
  </si>
  <si>
    <t>4587</t>
  </si>
  <si>
    <t>194353</t>
  </si>
  <si>
    <t>0079</t>
  </si>
  <si>
    <t>Ripa de Madeira Aparelhada 2 x 3,5 cm, Maçaranduba, Angelim ou Eucalipto</t>
  </si>
  <si>
    <t>4588</t>
  </si>
  <si>
    <t>194356</t>
  </si>
  <si>
    <t>0080</t>
  </si>
  <si>
    <t>Telha Cerâmica tipo Americana, comprimento de *45* cm, rendimento de *12* telhas / m²</t>
  </si>
  <si>
    <t>4589</t>
  </si>
  <si>
    <t>194355</t>
  </si>
  <si>
    <t>0081</t>
  </si>
  <si>
    <t>Telha Cerâmica tipo Colonial Plan, comprimento de *44 - cm, rendimento de *26* telhas / m²</t>
  </si>
  <si>
    <t>4590</t>
  </si>
  <si>
    <t>194354</t>
  </si>
  <si>
    <t>0082</t>
  </si>
  <si>
    <t>Telha de Aço Zincado Trapezoidal autoportante, A = 120 mm, E = 0,95 mm, sem pintura</t>
  </si>
  <si>
    <t>4591</t>
  </si>
  <si>
    <t>194360</t>
  </si>
  <si>
    <t>0083</t>
  </si>
  <si>
    <t>Telha de fibra de vidro ondulada incolor, e = 0,6 mm, de *0,50 x 2,44* m</t>
  </si>
  <si>
    <t>4592</t>
  </si>
  <si>
    <t>194359</t>
  </si>
  <si>
    <t>0084</t>
  </si>
  <si>
    <t>Telha de fibrocimento ondulada e = 4 mm, de 2,44 x 0,50 m (sem amianto)</t>
  </si>
  <si>
    <t>4593</t>
  </si>
  <si>
    <t>194362</t>
  </si>
  <si>
    <t>0085</t>
  </si>
  <si>
    <t>Telha de fibrocimento ondulada e = 6 mm, de 1,83 x 1,10 m (sem amianto</t>
  </si>
  <si>
    <t>4594</t>
  </si>
  <si>
    <t>194357</t>
  </si>
  <si>
    <t>0086</t>
  </si>
  <si>
    <t>Telha de fibrocimento ondulada e = 6 mm, de 2,44 x 1,10 m (sem amianto)</t>
  </si>
  <si>
    <t>4595</t>
  </si>
  <si>
    <t>194358</t>
  </si>
  <si>
    <t>0087</t>
  </si>
  <si>
    <t>Telha de fibrocimento ondulada e = 6 mm, de 3,66 x 1,10 m (sem amianto)</t>
  </si>
  <si>
    <t>4596</t>
  </si>
  <si>
    <t>194361</t>
  </si>
  <si>
    <t>0088</t>
  </si>
  <si>
    <t>Telha isolante com núcleo em poliestireno (eps), e = 30 mm, revestida em aço zincado *0,5* mm com pre-pintura nas duas faces, face superior em telha trapezoidal e face inferior em chapa plana (não inclui acessórios de fixação)</t>
  </si>
  <si>
    <t>4597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</si>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</sst>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23.5014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250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41.3357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250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3.804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250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7.9083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250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11.895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56</v>
      </c>
      <c r="E20" s="13">
        <v>10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163.3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56</v>
      </c>
      <c r="E21" s="13">
        <v>10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298.3333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56</v>
      </c>
      <c r="E22" s="13">
        <v>5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>
        <v>119.3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69</v>
      </c>
      <c r="E23" s="13">
        <v>50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>
        <v>16.34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74</v>
      </c>
      <c r="E24" s="13">
        <v>5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>
        <v>23.416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79</v>
      </c>
      <c r="E25" s="13">
        <v>100</v>
      </c>
      <c r="F25" s="15">
        <v>0</v>
      </c>
      <c r="G25" s="13">
        <f>ROUND(SUM(E25*F25),2)</f>
        <v>0</v>
      </c>
      <c r="H25" s="17" t="s">
        <v>0</v>
      </c>
      <c r="I25" s="14" t="s">
        <v>80</v>
      </c>
      <c r="J25" s="12" t="s">
        <v>0</v>
      </c>
      <c r="K25" s="13">
        <f>SUM(G25:G25)</f>
        <v>0</v>
      </c>
      <c r="L25" s="13">
        <v>31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84</v>
      </c>
      <c r="E26" s="13">
        <v>100</v>
      </c>
      <c r="F26" s="15">
        <v>0</v>
      </c>
      <c r="G26" s="13">
        <f>ROUND(SUM(E26*F26),2)</f>
        <v>0</v>
      </c>
      <c r="H26" s="17" t="s">
        <v>0</v>
      </c>
      <c r="I26" s="14" t="s">
        <v>85</v>
      </c>
      <c r="J26" s="12" t="s">
        <v>0</v>
      </c>
      <c r="K26" s="13">
        <f>SUM(G26:G26)</f>
        <v>0</v>
      </c>
      <c r="L26" s="13">
        <v>45.324</v>
      </c>
    </row>
    <row r="27" spans="1:12" ht="12.75">
      <c r="A27" s="14" t="s">
        <v>86</v>
      </c>
      <c r="B27" s="14" t="s">
        <v>87</v>
      </c>
      <c r="C27" s="10" t="s">
        <v>88</v>
      </c>
      <c r="D27" s="10" t="s">
        <v>84</v>
      </c>
      <c r="E27" s="13">
        <v>100</v>
      </c>
      <c r="F27" s="15">
        <v>0</v>
      </c>
      <c r="G27" s="13">
        <f>ROUND(SUM(E27*F27),2)</f>
        <v>0</v>
      </c>
      <c r="H27" s="17" t="s">
        <v>0</v>
      </c>
      <c r="I27" s="14" t="s">
        <v>89</v>
      </c>
      <c r="J27" s="12" t="s">
        <v>0</v>
      </c>
      <c r="K27" s="13">
        <f>SUM(G27:G27)</f>
        <v>0</v>
      </c>
      <c r="L27" s="13">
        <v>3.1619</v>
      </c>
    </row>
    <row r="28" spans="1:12" ht="12.75">
      <c r="A28" s="14" t="s">
        <v>90</v>
      </c>
      <c r="B28" s="14" t="s">
        <v>91</v>
      </c>
      <c r="C28" s="10" t="s">
        <v>92</v>
      </c>
      <c r="D28" s="10" t="s">
        <v>84</v>
      </c>
      <c r="E28" s="13">
        <v>250</v>
      </c>
      <c r="F28" s="15">
        <v>0</v>
      </c>
      <c r="G28" s="13">
        <f>ROUND(SUM(E28*F28),2)</f>
        <v>0</v>
      </c>
      <c r="H28" s="17" t="s">
        <v>0</v>
      </c>
      <c r="I28" s="14" t="s">
        <v>93</v>
      </c>
      <c r="J28" s="12" t="s">
        <v>0</v>
      </c>
      <c r="K28" s="13">
        <f>SUM(G28:G28)</f>
        <v>0</v>
      </c>
      <c r="L28" s="13">
        <v>22.325</v>
      </c>
    </row>
    <row r="29" spans="1:12" ht="12.75">
      <c r="A29" s="14" t="s">
        <v>94</v>
      </c>
      <c r="B29" s="14" t="s">
        <v>95</v>
      </c>
      <c r="C29" s="10" t="s">
        <v>96</v>
      </c>
      <c r="D29" s="10" t="s">
        <v>84</v>
      </c>
      <c r="E29" s="13">
        <v>50</v>
      </c>
      <c r="F29" s="15">
        <v>0</v>
      </c>
      <c r="G29" s="13">
        <f>ROUND(SUM(E29*F29),2)</f>
        <v>0</v>
      </c>
      <c r="H29" s="17" t="s">
        <v>0</v>
      </c>
      <c r="I29" s="14" t="s">
        <v>97</v>
      </c>
      <c r="J29" s="12" t="s">
        <v>0</v>
      </c>
      <c r="K29" s="13">
        <f>SUM(G29:G29)</f>
        <v>0</v>
      </c>
      <c r="L29" s="13">
        <v>45.25</v>
      </c>
    </row>
    <row r="30" spans="1:12" ht="12.75">
      <c r="A30" s="14" t="s">
        <v>98</v>
      </c>
      <c r="B30" s="14" t="s">
        <v>99</v>
      </c>
      <c r="C30" s="10" t="s">
        <v>100</v>
      </c>
      <c r="D30" s="10" t="s">
        <v>84</v>
      </c>
      <c r="E30" s="13">
        <v>100</v>
      </c>
      <c r="F30" s="15">
        <v>0</v>
      </c>
      <c r="G30" s="13">
        <f>ROUND(SUM(E30*F30),2)</f>
        <v>0</v>
      </c>
      <c r="H30" s="17" t="s">
        <v>0</v>
      </c>
      <c r="I30" s="14" t="s">
        <v>101</v>
      </c>
      <c r="J30" s="12" t="s">
        <v>0</v>
      </c>
      <c r="K30" s="13">
        <f>SUM(G30:G30)</f>
        <v>0</v>
      </c>
      <c r="L30" s="13">
        <v>153</v>
      </c>
    </row>
    <row r="31" spans="1:12" ht="12.75">
      <c r="A31" s="14" t="s">
        <v>102</v>
      </c>
      <c r="B31" s="14" t="s">
        <v>103</v>
      </c>
      <c r="C31" s="10" t="s">
        <v>104</v>
      </c>
      <c r="D31" s="10" t="s">
        <v>84</v>
      </c>
      <c r="E31" s="13">
        <v>100</v>
      </c>
      <c r="F31" s="15">
        <v>0</v>
      </c>
      <c r="G31" s="13">
        <f>ROUND(SUM(E31*F31),2)</f>
        <v>0</v>
      </c>
      <c r="H31" s="17" t="s">
        <v>0</v>
      </c>
      <c r="I31" s="14" t="s">
        <v>105</v>
      </c>
      <c r="J31" s="12" t="s">
        <v>0</v>
      </c>
      <c r="K31" s="13">
        <f>SUM(G31:G31)</f>
        <v>0</v>
      </c>
      <c r="L31" s="13">
        <v>153.4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84</v>
      </c>
      <c r="E32" s="13">
        <v>100</v>
      </c>
      <c r="F32" s="15">
        <v>0</v>
      </c>
      <c r="G32" s="13">
        <f>ROUND(SUM(E32*F32),2)</f>
        <v>0</v>
      </c>
      <c r="H32" s="17" t="s">
        <v>0</v>
      </c>
      <c r="I32" s="14" t="s">
        <v>109</v>
      </c>
      <c r="J32" s="12" t="s">
        <v>0</v>
      </c>
      <c r="K32" s="13">
        <f>SUM(G32:G32)</f>
        <v>0</v>
      </c>
      <c r="L32" s="13">
        <v>153.8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84</v>
      </c>
      <c r="E33" s="13">
        <v>100</v>
      </c>
      <c r="F33" s="15">
        <v>0</v>
      </c>
      <c r="G33" s="13">
        <f>ROUND(SUM(E33*F33),2)</f>
        <v>0</v>
      </c>
      <c r="H33" s="17" t="s">
        <v>0</v>
      </c>
      <c r="I33" s="14" t="s">
        <v>113</v>
      </c>
      <c r="J33" s="12" t="s">
        <v>0</v>
      </c>
      <c r="K33" s="13">
        <f>SUM(G33:G33)</f>
        <v>0</v>
      </c>
      <c r="L33" s="13">
        <v>44.65</v>
      </c>
    </row>
    <row r="34" spans="1:12" ht="12.75">
      <c r="A34" s="14" t="s">
        <v>114</v>
      </c>
      <c r="B34" s="14" t="s">
        <v>115</v>
      </c>
      <c r="C34" s="10" t="s">
        <v>116</v>
      </c>
      <c r="D34" s="10" t="s">
        <v>84</v>
      </c>
      <c r="E34" s="13">
        <v>100</v>
      </c>
      <c r="F34" s="15">
        <v>0</v>
      </c>
      <c r="G34" s="13">
        <f>ROUND(SUM(E34*F34),2)</f>
        <v>0</v>
      </c>
      <c r="H34" s="17" t="s">
        <v>0</v>
      </c>
      <c r="I34" s="14" t="s">
        <v>117</v>
      </c>
      <c r="J34" s="12" t="s">
        <v>0</v>
      </c>
      <c r="K34" s="13">
        <f>SUM(G34:G34)</f>
        <v>0</v>
      </c>
      <c r="L34" s="13">
        <v>47.975</v>
      </c>
    </row>
    <row r="35" spans="1:12" ht="12.75">
      <c r="A35" s="14" t="s">
        <v>118</v>
      </c>
      <c r="B35" s="14" t="s">
        <v>119</v>
      </c>
      <c r="C35" s="10" t="s">
        <v>120</v>
      </c>
      <c r="D35" s="10" t="s">
        <v>84</v>
      </c>
      <c r="E35" s="13">
        <v>100</v>
      </c>
      <c r="F35" s="15">
        <v>0</v>
      </c>
      <c r="G35" s="13">
        <f>ROUND(SUM(E35*F35),2)</f>
        <v>0</v>
      </c>
      <c r="H35" s="17" t="s">
        <v>0</v>
      </c>
      <c r="I35" s="14" t="s">
        <v>121</v>
      </c>
      <c r="J35" s="12" t="s">
        <v>0</v>
      </c>
      <c r="K35" s="13">
        <f>SUM(G35:G35)</f>
        <v>0</v>
      </c>
      <c r="L35" s="13">
        <v>376</v>
      </c>
    </row>
    <row r="36" spans="1:12" ht="12.75">
      <c r="A36" s="14" t="s">
        <v>122</v>
      </c>
      <c r="B36" s="14" t="s">
        <v>123</v>
      </c>
      <c r="C36" s="10" t="s">
        <v>124</v>
      </c>
      <c r="D36" s="10" t="s">
        <v>84</v>
      </c>
      <c r="E36" s="13">
        <v>100</v>
      </c>
      <c r="F36" s="15">
        <v>0</v>
      </c>
      <c r="G36" s="13">
        <f>ROUND(SUM(E36*F36),2)</f>
        <v>0</v>
      </c>
      <c r="H36" s="17" t="s">
        <v>0</v>
      </c>
      <c r="I36" s="14" t="s">
        <v>125</v>
      </c>
      <c r="J36" s="12" t="s">
        <v>0</v>
      </c>
      <c r="K36" s="13">
        <f>SUM(G36:G36)</f>
        <v>0</v>
      </c>
      <c r="L36" s="13">
        <v>384.3333</v>
      </c>
    </row>
    <row r="37" spans="1:12" ht="12.75">
      <c r="A37" s="14" t="s">
        <v>126</v>
      </c>
      <c r="B37" s="14" t="s">
        <v>127</v>
      </c>
      <c r="C37" s="10" t="s">
        <v>128</v>
      </c>
      <c r="D37" s="10" t="s">
        <v>84</v>
      </c>
      <c r="E37" s="13">
        <v>100</v>
      </c>
      <c r="F37" s="15">
        <v>0</v>
      </c>
      <c r="G37" s="13">
        <f>ROUND(SUM(E37*F37),2)</f>
        <v>0</v>
      </c>
      <c r="H37" s="17" t="s">
        <v>0</v>
      </c>
      <c r="I37" s="14" t="s">
        <v>129</v>
      </c>
      <c r="J37" s="12" t="s">
        <v>0</v>
      </c>
      <c r="K37" s="13">
        <f>SUM(G37:G37)</f>
        <v>0</v>
      </c>
      <c r="L37" s="13">
        <v>535</v>
      </c>
    </row>
    <row r="38" spans="1:12" ht="12.75">
      <c r="A38" s="14" t="s">
        <v>130</v>
      </c>
      <c r="B38" s="14" t="s">
        <v>131</v>
      </c>
      <c r="C38" s="10" t="s">
        <v>132</v>
      </c>
      <c r="D38" s="10" t="s">
        <v>133</v>
      </c>
      <c r="E38" s="13">
        <v>100</v>
      </c>
      <c r="F38" s="15">
        <v>0</v>
      </c>
      <c r="G38" s="13">
        <f>ROUND(SUM(E38*F38),2)</f>
        <v>0</v>
      </c>
      <c r="H38" s="17" t="s">
        <v>0</v>
      </c>
      <c r="I38" s="14" t="s">
        <v>134</v>
      </c>
      <c r="J38" s="12" t="s">
        <v>0</v>
      </c>
      <c r="K38" s="13">
        <f>SUM(G38:G38)</f>
        <v>0</v>
      </c>
      <c r="L38" s="13">
        <v>43.6667</v>
      </c>
    </row>
    <row r="39" spans="1:12" ht="12.75">
      <c r="A39" s="14" t="s">
        <v>135</v>
      </c>
      <c r="B39" s="14" t="s">
        <v>136</v>
      </c>
      <c r="C39" s="10" t="s">
        <v>137</v>
      </c>
      <c r="D39" s="10" t="s">
        <v>84</v>
      </c>
      <c r="E39" s="13">
        <v>100</v>
      </c>
      <c r="F39" s="15">
        <v>0</v>
      </c>
      <c r="G39" s="13">
        <f>ROUND(SUM(E39*F39),2)</f>
        <v>0</v>
      </c>
      <c r="H39" s="17" t="s">
        <v>0</v>
      </c>
      <c r="I39" s="14" t="s">
        <v>138</v>
      </c>
      <c r="J39" s="12" t="s">
        <v>0</v>
      </c>
      <c r="K39" s="13">
        <f>SUM(G39:G39)</f>
        <v>0</v>
      </c>
      <c r="L39" s="13">
        <v>53.6667</v>
      </c>
    </row>
    <row r="40" spans="1:12" ht="12.75">
      <c r="A40" s="14" t="s">
        <v>139</v>
      </c>
      <c r="B40" s="14" t="s">
        <v>140</v>
      </c>
      <c r="C40" s="10" t="s">
        <v>141</v>
      </c>
      <c r="D40" s="10" t="s">
        <v>84</v>
      </c>
      <c r="E40" s="13">
        <v>100</v>
      </c>
      <c r="F40" s="15">
        <v>0</v>
      </c>
      <c r="G40" s="13">
        <f>ROUND(SUM(E40*F40),2)</f>
        <v>0</v>
      </c>
      <c r="H40" s="17" t="s">
        <v>0</v>
      </c>
      <c r="I40" s="14" t="s">
        <v>142</v>
      </c>
      <c r="J40" s="12" t="s">
        <v>0</v>
      </c>
      <c r="K40" s="13">
        <f>SUM(G40:G40)</f>
        <v>0</v>
      </c>
      <c r="L40" s="13">
        <v>58.3333</v>
      </c>
    </row>
    <row r="41" spans="1:12" ht="12.75">
      <c r="A41" s="14" t="s">
        <v>143</v>
      </c>
      <c r="B41" s="14" t="s">
        <v>144</v>
      </c>
      <c r="C41" s="10" t="s">
        <v>145</v>
      </c>
      <c r="D41" s="10" t="s">
        <v>84</v>
      </c>
      <c r="E41" s="13">
        <v>100</v>
      </c>
      <c r="F41" s="15">
        <v>0</v>
      </c>
      <c r="G41" s="13">
        <f>ROUND(SUM(E41*F41),2)</f>
        <v>0</v>
      </c>
      <c r="H41" s="17" t="s">
        <v>0</v>
      </c>
      <c r="I41" s="14" t="s">
        <v>146</v>
      </c>
      <c r="J41" s="12" t="s">
        <v>0</v>
      </c>
      <c r="K41" s="13">
        <f>SUM(G41:G41)</f>
        <v>0</v>
      </c>
      <c r="L41" s="13">
        <v>69.3333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84</v>
      </c>
      <c r="E42" s="13">
        <v>100</v>
      </c>
      <c r="F42" s="15">
        <v>0</v>
      </c>
      <c r="G42" s="13">
        <f>ROUND(SUM(E42*F42),2)</f>
        <v>0</v>
      </c>
      <c r="H42" s="17" t="s">
        <v>0</v>
      </c>
      <c r="I42" s="14" t="s">
        <v>150</v>
      </c>
      <c r="J42" s="12" t="s">
        <v>0</v>
      </c>
      <c r="K42" s="13">
        <f>SUM(G42:G42)</f>
        <v>0</v>
      </c>
      <c r="L42" s="13">
        <v>79.3333</v>
      </c>
    </row>
    <row r="43" spans="1:12" ht="12.75">
      <c r="A43" s="14" t="s">
        <v>151</v>
      </c>
      <c r="B43" s="14" t="s">
        <v>152</v>
      </c>
      <c r="C43" s="10" t="s">
        <v>153</v>
      </c>
      <c r="D43" s="10" t="s">
        <v>84</v>
      </c>
      <c r="E43" s="13">
        <v>100</v>
      </c>
      <c r="F43" s="15">
        <v>0</v>
      </c>
      <c r="G43" s="13">
        <f>ROUND(SUM(E43*F43),2)</f>
        <v>0</v>
      </c>
      <c r="H43" s="17" t="s">
        <v>0</v>
      </c>
      <c r="I43" s="14" t="s">
        <v>154</v>
      </c>
      <c r="J43" s="12" t="s">
        <v>0</v>
      </c>
      <c r="K43" s="13">
        <f>SUM(G43:G43)</f>
        <v>0</v>
      </c>
      <c r="L43" s="13">
        <v>110.6667</v>
      </c>
    </row>
    <row r="44" spans="1:12" ht="12.75">
      <c r="A44" s="14" t="s">
        <v>155</v>
      </c>
      <c r="B44" s="14" t="s">
        <v>156</v>
      </c>
      <c r="C44" s="10" t="s">
        <v>157</v>
      </c>
      <c r="D44" s="10" t="s">
        <v>84</v>
      </c>
      <c r="E44" s="13">
        <v>100</v>
      </c>
      <c r="F44" s="15">
        <v>0</v>
      </c>
      <c r="G44" s="13">
        <f>ROUND(SUM(E44*F44),2)</f>
        <v>0</v>
      </c>
      <c r="H44" s="17" t="s">
        <v>0</v>
      </c>
      <c r="I44" s="14" t="s">
        <v>158</v>
      </c>
      <c r="J44" s="12" t="s">
        <v>0</v>
      </c>
      <c r="K44" s="13">
        <f>SUM(G44:G44)</f>
        <v>0</v>
      </c>
      <c r="L44" s="13">
        <v>126.6667</v>
      </c>
    </row>
    <row r="45" spans="1:12" ht="12.75">
      <c r="A45" s="14" t="s">
        <v>159</v>
      </c>
      <c r="B45" s="14" t="s">
        <v>160</v>
      </c>
      <c r="C45" s="10" t="s">
        <v>161</v>
      </c>
      <c r="D45" s="10" t="s">
        <v>35</v>
      </c>
      <c r="E45" s="13">
        <v>100</v>
      </c>
      <c r="F45" s="15">
        <v>0</v>
      </c>
      <c r="G45" s="13">
        <f>ROUND(SUM(E45*F45),2)</f>
        <v>0</v>
      </c>
      <c r="H45" s="17" t="s">
        <v>0</v>
      </c>
      <c r="I45" s="14" t="s">
        <v>162</v>
      </c>
      <c r="J45" s="12" t="s">
        <v>0</v>
      </c>
      <c r="K45" s="13">
        <f>SUM(G45:G45)</f>
        <v>0</v>
      </c>
      <c r="L45" s="13">
        <v>12.6667</v>
      </c>
    </row>
    <row r="46" spans="1:12" ht="12.75">
      <c r="A46" s="14" t="s">
        <v>163</v>
      </c>
      <c r="B46" s="14" t="s">
        <v>164</v>
      </c>
      <c r="C46" s="10" t="s">
        <v>165</v>
      </c>
      <c r="D46" s="10" t="s">
        <v>35</v>
      </c>
      <c r="E46" s="13">
        <v>100</v>
      </c>
      <c r="F46" s="15">
        <v>0</v>
      </c>
      <c r="G46" s="13">
        <f>ROUND(SUM(E46*F46),2)</f>
        <v>0</v>
      </c>
      <c r="H46" s="17" t="s">
        <v>0</v>
      </c>
      <c r="I46" s="14" t="s">
        <v>166</v>
      </c>
      <c r="J46" s="12" t="s">
        <v>0</v>
      </c>
      <c r="K46" s="13">
        <f>SUM(G46:G46)</f>
        <v>0</v>
      </c>
      <c r="L46" s="13">
        <v>38</v>
      </c>
    </row>
    <row r="47" spans="1:12" ht="12.75">
      <c r="A47" s="14" t="s">
        <v>167</v>
      </c>
      <c r="B47" s="14" t="s">
        <v>168</v>
      </c>
      <c r="C47" s="10" t="s">
        <v>169</v>
      </c>
      <c r="D47" s="10" t="s">
        <v>84</v>
      </c>
      <c r="E47" s="13">
        <v>100</v>
      </c>
      <c r="F47" s="15">
        <v>0</v>
      </c>
      <c r="G47" s="13">
        <f>ROUND(SUM(E47*F47),2)</f>
        <v>0</v>
      </c>
      <c r="H47" s="17" t="s">
        <v>0</v>
      </c>
      <c r="I47" s="14" t="s">
        <v>170</v>
      </c>
      <c r="J47" s="12" t="s">
        <v>0</v>
      </c>
      <c r="K47" s="13">
        <f>SUM(G47:G47)</f>
        <v>0</v>
      </c>
      <c r="L47" s="13">
        <v>32.15</v>
      </c>
    </row>
    <row r="48" spans="1:12" ht="12.75">
      <c r="A48" s="14" t="s">
        <v>171</v>
      </c>
      <c r="B48" s="14" t="s">
        <v>172</v>
      </c>
      <c r="C48" s="10" t="s">
        <v>173</v>
      </c>
      <c r="D48" s="10" t="s">
        <v>35</v>
      </c>
      <c r="E48" s="13">
        <v>100</v>
      </c>
      <c r="F48" s="15">
        <v>0</v>
      </c>
      <c r="G48" s="13">
        <f>ROUND(SUM(E48*F48),2)</f>
        <v>0</v>
      </c>
      <c r="H48" s="17" t="s">
        <v>0</v>
      </c>
      <c r="I48" s="14" t="s">
        <v>174</v>
      </c>
      <c r="J48" s="12" t="s">
        <v>0</v>
      </c>
      <c r="K48" s="13">
        <f>SUM(G48:G48)</f>
        <v>0</v>
      </c>
      <c r="L48" s="13">
        <v>243.3333</v>
      </c>
    </row>
    <row r="49" spans="1:12" ht="12.75">
      <c r="A49" s="14" t="s">
        <v>175</v>
      </c>
      <c r="B49" s="14" t="s">
        <v>176</v>
      </c>
      <c r="C49" s="10" t="s">
        <v>177</v>
      </c>
      <c r="D49" s="10" t="s">
        <v>79</v>
      </c>
      <c r="E49" s="13">
        <v>500</v>
      </c>
      <c r="F49" s="15">
        <v>0</v>
      </c>
      <c r="G49" s="13">
        <f>ROUND(SUM(E49*F49),2)</f>
        <v>0</v>
      </c>
      <c r="H49" s="17" t="s">
        <v>0</v>
      </c>
      <c r="I49" s="14" t="s">
        <v>178</v>
      </c>
      <c r="J49" s="12" t="s">
        <v>0</v>
      </c>
      <c r="K49" s="13">
        <f>SUM(G49:G49)</f>
        <v>0</v>
      </c>
      <c r="L49" s="13">
        <v>38.5</v>
      </c>
    </row>
    <row r="50" spans="1:12" ht="12.75">
      <c r="A50" s="14" t="s">
        <v>179</v>
      </c>
      <c r="B50" s="14" t="s">
        <v>180</v>
      </c>
      <c r="C50" s="10" t="s">
        <v>181</v>
      </c>
      <c r="D50" s="10" t="s">
        <v>79</v>
      </c>
      <c r="E50" s="13">
        <v>500</v>
      </c>
      <c r="F50" s="15">
        <v>0</v>
      </c>
      <c r="G50" s="13">
        <f>ROUND(SUM(E50*F50),2)</f>
        <v>0</v>
      </c>
      <c r="H50" s="17" t="s">
        <v>0</v>
      </c>
      <c r="I50" s="14" t="s">
        <v>182</v>
      </c>
      <c r="J50" s="12" t="s">
        <v>0</v>
      </c>
      <c r="K50" s="13">
        <f>SUM(G50:G50)</f>
        <v>0</v>
      </c>
      <c r="L50" s="13">
        <v>61.5</v>
      </c>
    </row>
    <row r="51" spans="1:12" ht="12.75">
      <c r="A51" s="14" t="s">
        <v>183</v>
      </c>
      <c r="B51" s="14" t="s">
        <v>184</v>
      </c>
      <c r="C51" s="10" t="s">
        <v>185</v>
      </c>
      <c r="D51" s="10" t="s">
        <v>186</v>
      </c>
      <c r="E51" s="13">
        <v>500</v>
      </c>
      <c r="F51" s="15">
        <v>0</v>
      </c>
      <c r="G51" s="13">
        <f>ROUND(SUM(E51*F51),2)</f>
        <v>0</v>
      </c>
      <c r="H51" s="17" t="s">
        <v>0</v>
      </c>
      <c r="I51" s="14" t="s">
        <v>187</v>
      </c>
      <c r="J51" s="12" t="s">
        <v>0</v>
      </c>
      <c r="K51" s="13">
        <f>SUM(G51:G51)</f>
        <v>0</v>
      </c>
      <c r="L51" s="13">
        <v>0.6333</v>
      </c>
    </row>
    <row r="52" spans="1:12" ht="12.75">
      <c r="A52" s="14" t="s">
        <v>188</v>
      </c>
      <c r="B52" s="14" t="s">
        <v>189</v>
      </c>
      <c r="C52" s="10" t="s">
        <v>190</v>
      </c>
      <c r="D52" s="10" t="s">
        <v>84</v>
      </c>
      <c r="E52" s="13">
        <v>500</v>
      </c>
      <c r="F52" s="15">
        <v>0</v>
      </c>
      <c r="G52" s="13">
        <f>ROUND(SUM(E52*F52),2)</f>
        <v>0</v>
      </c>
      <c r="H52" s="17" t="s">
        <v>0</v>
      </c>
      <c r="I52" s="14" t="s">
        <v>191</v>
      </c>
      <c r="J52" s="12" t="s">
        <v>0</v>
      </c>
      <c r="K52" s="13">
        <f>SUM(G52:G52)</f>
        <v>0</v>
      </c>
      <c r="L52" s="13">
        <v>0.4533</v>
      </c>
    </row>
    <row r="53" spans="1:12" ht="12.75">
      <c r="A53" s="14" t="s">
        <v>192</v>
      </c>
      <c r="B53" s="14" t="s">
        <v>193</v>
      </c>
      <c r="C53" s="10" t="s">
        <v>194</v>
      </c>
      <c r="D53" s="10" t="s">
        <v>186</v>
      </c>
      <c r="E53" s="13">
        <v>500</v>
      </c>
      <c r="F53" s="15">
        <v>0</v>
      </c>
      <c r="G53" s="13">
        <f>ROUND(SUM(E53*F53),2)</f>
        <v>0</v>
      </c>
      <c r="H53" s="17" t="s">
        <v>0</v>
      </c>
      <c r="I53" s="14" t="s">
        <v>195</v>
      </c>
      <c r="J53" s="12" t="s">
        <v>0</v>
      </c>
      <c r="K53" s="13">
        <f>SUM(G53:G53)</f>
        <v>0</v>
      </c>
      <c r="L53" s="13">
        <v>0.25</v>
      </c>
    </row>
    <row r="54" spans="1:12" ht="12.75">
      <c r="A54" s="14" t="s">
        <v>196</v>
      </c>
      <c r="B54" s="14" t="s">
        <v>197</v>
      </c>
      <c r="C54" s="10" t="s">
        <v>198</v>
      </c>
      <c r="D54" s="10" t="s">
        <v>84</v>
      </c>
      <c r="E54" s="13">
        <v>500</v>
      </c>
      <c r="F54" s="15">
        <v>0</v>
      </c>
      <c r="G54" s="13">
        <f>ROUND(SUM(E54*F54),2)</f>
        <v>0</v>
      </c>
      <c r="H54" s="17" t="s">
        <v>0</v>
      </c>
      <c r="I54" s="14" t="s">
        <v>199</v>
      </c>
      <c r="J54" s="12" t="s">
        <v>0</v>
      </c>
      <c r="K54" s="13">
        <f>SUM(G54:G54)</f>
        <v>0</v>
      </c>
      <c r="L54" s="13">
        <v>0.14</v>
      </c>
    </row>
    <row r="55" spans="1:12" ht="12.75">
      <c r="A55" s="14" t="s">
        <v>200</v>
      </c>
      <c r="B55" s="14" t="s">
        <v>201</v>
      </c>
      <c r="C55" s="10" t="s">
        <v>202</v>
      </c>
      <c r="D55" s="10" t="s">
        <v>84</v>
      </c>
      <c r="E55" s="13">
        <v>500</v>
      </c>
      <c r="F55" s="15">
        <v>0</v>
      </c>
      <c r="G55" s="13">
        <f>ROUND(SUM(E55*F55),2)</f>
        <v>0</v>
      </c>
      <c r="H55" s="17" t="s">
        <v>0</v>
      </c>
      <c r="I55" s="14" t="s">
        <v>203</v>
      </c>
      <c r="J55" s="12" t="s">
        <v>0</v>
      </c>
      <c r="K55" s="13">
        <f>SUM(G55:G55)</f>
        <v>0</v>
      </c>
      <c r="L55" s="13">
        <v>0.5667</v>
      </c>
    </row>
    <row r="56" spans="1:12" ht="12.75">
      <c r="A56" s="14" t="s">
        <v>204</v>
      </c>
      <c r="B56" s="14" t="s">
        <v>205</v>
      </c>
      <c r="C56" s="10" t="s">
        <v>206</v>
      </c>
      <c r="D56" s="10" t="s">
        <v>84</v>
      </c>
      <c r="E56" s="13">
        <v>500</v>
      </c>
      <c r="F56" s="15">
        <v>0</v>
      </c>
      <c r="G56" s="13">
        <f>ROUND(SUM(E56*F56),2)</f>
        <v>0</v>
      </c>
      <c r="H56" s="17" t="s">
        <v>0</v>
      </c>
      <c r="I56" s="14" t="s">
        <v>207</v>
      </c>
      <c r="J56" s="12" t="s">
        <v>0</v>
      </c>
      <c r="K56" s="13">
        <f>SUM(G56:G56)</f>
        <v>0</v>
      </c>
      <c r="L56" s="13">
        <v>1.05</v>
      </c>
    </row>
    <row r="57" spans="1:12" ht="12.75">
      <c r="A57" s="14" t="s">
        <v>208</v>
      </c>
      <c r="B57" s="14" t="s">
        <v>209</v>
      </c>
      <c r="C57" s="10" t="s">
        <v>210</v>
      </c>
      <c r="D57" s="10" t="s">
        <v>84</v>
      </c>
      <c r="E57" s="13">
        <v>500</v>
      </c>
      <c r="F57" s="15">
        <v>0</v>
      </c>
      <c r="G57" s="13">
        <f>ROUND(SUM(E57*F57),2)</f>
        <v>0</v>
      </c>
      <c r="H57" s="17" t="s">
        <v>0</v>
      </c>
      <c r="I57" s="14" t="s">
        <v>211</v>
      </c>
      <c r="J57" s="12" t="s">
        <v>0</v>
      </c>
      <c r="K57" s="13">
        <f>SUM(G57:G57)</f>
        <v>0</v>
      </c>
      <c r="L57" s="13">
        <v>1.1667</v>
      </c>
    </row>
    <row r="58" spans="1:12" ht="12.75">
      <c r="A58" s="14" t="s">
        <v>212</v>
      </c>
      <c r="B58" s="14" t="s">
        <v>213</v>
      </c>
      <c r="C58" s="10" t="s">
        <v>214</v>
      </c>
      <c r="D58" s="10" t="s">
        <v>84</v>
      </c>
      <c r="E58" s="13">
        <v>500</v>
      </c>
      <c r="F58" s="15">
        <v>0</v>
      </c>
      <c r="G58" s="13">
        <f>ROUND(SUM(E58*F58),2)</f>
        <v>0</v>
      </c>
      <c r="H58" s="17" t="s">
        <v>0</v>
      </c>
      <c r="I58" s="14" t="s">
        <v>215</v>
      </c>
      <c r="J58" s="12" t="s">
        <v>0</v>
      </c>
      <c r="K58" s="13">
        <f>SUM(G58:G58)</f>
        <v>0</v>
      </c>
      <c r="L58" s="13">
        <v>1.35</v>
      </c>
    </row>
    <row r="59" spans="1:12" ht="12.75">
      <c r="A59" s="14" t="s">
        <v>216</v>
      </c>
      <c r="B59" s="14" t="s">
        <v>217</v>
      </c>
      <c r="C59" s="10" t="s">
        <v>218</v>
      </c>
      <c r="D59" s="10" t="s">
        <v>84</v>
      </c>
      <c r="E59" s="13">
        <v>100</v>
      </c>
      <c r="F59" s="15">
        <v>0</v>
      </c>
      <c r="G59" s="13">
        <f>ROUND(SUM(E59*F59),2)</f>
        <v>0</v>
      </c>
      <c r="H59" s="17" t="s">
        <v>0</v>
      </c>
      <c r="I59" s="14" t="s">
        <v>219</v>
      </c>
      <c r="J59" s="12" t="s">
        <v>0</v>
      </c>
      <c r="K59" s="13">
        <f>SUM(G59:G59)</f>
        <v>0</v>
      </c>
      <c r="L59" s="13">
        <v>305</v>
      </c>
    </row>
    <row r="60" spans="1:12" ht="12.75">
      <c r="A60" s="14" t="s">
        <v>220</v>
      </c>
      <c r="B60" s="14" t="s">
        <v>221</v>
      </c>
      <c r="C60" s="10" t="s">
        <v>222</v>
      </c>
      <c r="D60" s="10" t="s">
        <v>84</v>
      </c>
      <c r="E60" s="13">
        <v>100</v>
      </c>
      <c r="F60" s="15">
        <v>0</v>
      </c>
      <c r="G60" s="13">
        <f>ROUND(SUM(E60*F60),2)</f>
        <v>0</v>
      </c>
      <c r="H60" s="17" t="s">
        <v>0</v>
      </c>
      <c r="I60" s="14" t="s">
        <v>223</v>
      </c>
      <c r="J60" s="12" t="s">
        <v>0</v>
      </c>
      <c r="K60" s="13">
        <f>SUM(G60:G60)</f>
        <v>0</v>
      </c>
      <c r="L60" s="13">
        <v>159.9667</v>
      </c>
    </row>
    <row r="61" spans="1:12" ht="12.75">
      <c r="A61" s="14" t="s">
        <v>224</v>
      </c>
      <c r="B61" s="14" t="s">
        <v>225</v>
      </c>
      <c r="C61" s="10" t="s">
        <v>226</v>
      </c>
      <c r="D61" s="10" t="s">
        <v>79</v>
      </c>
      <c r="E61" s="13">
        <v>20</v>
      </c>
      <c r="F61" s="15">
        <v>0</v>
      </c>
      <c r="G61" s="13">
        <f>ROUND(SUM(E61*F61),2)</f>
        <v>0</v>
      </c>
      <c r="H61" s="17" t="s">
        <v>0</v>
      </c>
      <c r="I61" s="14" t="s">
        <v>227</v>
      </c>
      <c r="J61" s="12" t="s">
        <v>0</v>
      </c>
      <c r="K61" s="13">
        <f>SUM(G61:G61)</f>
        <v>0</v>
      </c>
      <c r="L61" s="13">
        <v>1702.5</v>
      </c>
    </row>
    <row r="62" spans="1:12" ht="12.75">
      <c r="A62" s="14" t="s">
        <v>228</v>
      </c>
      <c r="B62" s="14" t="s">
        <v>229</v>
      </c>
      <c r="C62" s="10" t="s">
        <v>230</v>
      </c>
      <c r="D62" s="10" t="s">
        <v>186</v>
      </c>
      <c r="E62" s="13">
        <v>100</v>
      </c>
      <c r="F62" s="15">
        <v>0</v>
      </c>
      <c r="G62" s="13">
        <f>ROUND(SUM(E62*F62),2)</f>
        <v>0</v>
      </c>
      <c r="H62" s="17" t="s">
        <v>0</v>
      </c>
      <c r="I62" s="14" t="s">
        <v>231</v>
      </c>
      <c r="J62" s="12" t="s">
        <v>0</v>
      </c>
      <c r="K62" s="13">
        <f>SUM(G62:G62)</f>
        <v>0</v>
      </c>
      <c r="L62" s="13">
        <v>115</v>
      </c>
    </row>
    <row r="63" spans="1:12" ht="12.75">
      <c r="A63" s="14" t="s">
        <v>232</v>
      </c>
      <c r="B63" s="14" t="s">
        <v>233</v>
      </c>
      <c r="C63" s="10" t="s">
        <v>234</v>
      </c>
      <c r="D63" s="10" t="s">
        <v>186</v>
      </c>
      <c r="E63" s="13">
        <v>100</v>
      </c>
      <c r="F63" s="15">
        <v>0</v>
      </c>
      <c r="G63" s="13">
        <f>ROUND(SUM(E63*F63),2)</f>
        <v>0</v>
      </c>
      <c r="H63" s="17" t="s">
        <v>0</v>
      </c>
      <c r="I63" s="14" t="s">
        <v>235</v>
      </c>
      <c r="J63" s="12" t="s">
        <v>0</v>
      </c>
      <c r="K63" s="13">
        <f>SUM(G63:G63)</f>
        <v>0</v>
      </c>
      <c r="L63" s="13">
        <v>126.875</v>
      </c>
    </row>
    <row r="64" spans="1:12" ht="12.75">
      <c r="A64" s="14" t="s">
        <v>236</v>
      </c>
      <c r="B64" s="14" t="s">
        <v>237</v>
      </c>
      <c r="C64" s="10" t="s">
        <v>238</v>
      </c>
      <c r="D64" s="10" t="s">
        <v>84</v>
      </c>
      <c r="E64" s="13">
        <v>100</v>
      </c>
      <c r="F64" s="15">
        <v>0</v>
      </c>
      <c r="G64" s="13">
        <f>ROUND(SUM(E64*F64),2)</f>
        <v>0</v>
      </c>
      <c r="H64" s="17" t="s">
        <v>0</v>
      </c>
      <c r="I64" s="14" t="s">
        <v>239</v>
      </c>
      <c r="J64" s="12" t="s">
        <v>0</v>
      </c>
      <c r="K64" s="13">
        <f>SUM(G64:G64)</f>
        <v>0</v>
      </c>
      <c r="L64" s="13">
        <v>206.225</v>
      </c>
    </row>
    <row r="65" spans="1:12" ht="12.75">
      <c r="A65" s="14" t="s">
        <v>240</v>
      </c>
      <c r="B65" s="14" t="s">
        <v>241</v>
      </c>
      <c r="C65" s="10" t="s">
        <v>242</v>
      </c>
      <c r="D65" s="10" t="s">
        <v>74</v>
      </c>
      <c r="E65" s="13">
        <v>100</v>
      </c>
      <c r="F65" s="15">
        <v>0</v>
      </c>
      <c r="G65" s="13">
        <f>ROUND(SUM(E65*F65),2)</f>
        <v>0</v>
      </c>
      <c r="H65" s="17" t="s">
        <v>0</v>
      </c>
      <c r="I65" s="14" t="s">
        <v>243</v>
      </c>
      <c r="J65" s="12" t="s">
        <v>0</v>
      </c>
      <c r="K65" s="13">
        <f>SUM(G65:G65)</f>
        <v>0</v>
      </c>
      <c r="L65" s="13">
        <v>106.7</v>
      </c>
    </row>
    <row r="66" spans="1:12" ht="12.75">
      <c r="A66" s="14" t="s">
        <v>244</v>
      </c>
      <c r="B66" s="14" t="s">
        <v>245</v>
      </c>
      <c r="C66" s="10" t="s">
        <v>246</v>
      </c>
      <c r="D66" s="10" t="s">
        <v>186</v>
      </c>
      <c r="E66" s="13">
        <v>100</v>
      </c>
      <c r="F66" s="15">
        <v>0</v>
      </c>
      <c r="G66" s="13">
        <f>ROUND(SUM(E66*F66),2)</f>
        <v>0</v>
      </c>
      <c r="H66" s="17" t="s">
        <v>0</v>
      </c>
      <c r="I66" s="14" t="s">
        <v>247</v>
      </c>
      <c r="J66" s="12" t="s">
        <v>0</v>
      </c>
      <c r="K66" s="13">
        <f>SUM(G66:G66)</f>
        <v>0</v>
      </c>
      <c r="L66" s="13">
        <v>11.2333</v>
      </c>
    </row>
    <row r="67" spans="1:12" ht="12.75">
      <c r="A67" s="14" t="s">
        <v>248</v>
      </c>
      <c r="B67" s="14" t="s">
        <v>249</v>
      </c>
      <c r="C67" s="10" t="s">
        <v>250</v>
      </c>
      <c r="D67" s="10" t="s">
        <v>84</v>
      </c>
      <c r="E67" s="13">
        <v>100</v>
      </c>
      <c r="F67" s="15">
        <v>0</v>
      </c>
      <c r="G67" s="13">
        <f>ROUND(SUM(E67*F67),2)</f>
        <v>0</v>
      </c>
      <c r="H67" s="17" t="s">
        <v>0</v>
      </c>
      <c r="I67" s="14" t="s">
        <v>251</v>
      </c>
      <c r="J67" s="12" t="s">
        <v>0</v>
      </c>
      <c r="K67" s="13">
        <f>SUM(G67:G67)</f>
        <v>0</v>
      </c>
      <c r="L67" s="13">
        <v>12.3333</v>
      </c>
    </row>
    <row r="68" spans="1:12" ht="12.75">
      <c r="A68" s="14" t="s">
        <v>252</v>
      </c>
      <c r="B68" s="14" t="s">
        <v>253</v>
      </c>
      <c r="C68" s="10" t="s">
        <v>254</v>
      </c>
      <c r="D68" s="10" t="s">
        <v>186</v>
      </c>
      <c r="E68" s="13">
        <v>100</v>
      </c>
      <c r="F68" s="15">
        <v>0</v>
      </c>
      <c r="G68" s="13">
        <f>ROUND(SUM(E68*F68),2)</f>
        <v>0</v>
      </c>
      <c r="H68" s="17" t="s">
        <v>0</v>
      </c>
      <c r="I68" s="14" t="s">
        <v>255</v>
      </c>
      <c r="J68" s="12" t="s">
        <v>0</v>
      </c>
      <c r="K68" s="13">
        <f>SUM(G68:G68)</f>
        <v>0</v>
      </c>
      <c r="L68" s="13">
        <v>13.32</v>
      </c>
    </row>
    <row r="69" spans="1:12" ht="12.75">
      <c r="A69" s="14" t="s">
        <v>256</v>
      </c>
      <c r="B69" s="14" t="s">
        <v>257</v>
      </c>
      <c r="C69" s="10" t="s">
        <v>258</v>
      </c>
      <c r="D69" s="10" t="s">
        <v>186</v>
      </c>
      <c r="E69" s="13">
        <v>100</v>
      </c>
      <c r="F69" s="15">
        <v>0</v>
      </c>
      <c r="G69" s="13">
        <f>ROUND(SUM(E69*F69),2)</f>
        <v>0</v>
      </c>
      <c r="H69" s="17" t="s">
        <v>0</v>
      </c>
      <c r="I69" s="14" t="s">
        <v>259</v>
      </c>
      <c r="J69" s="12" t="s">
        <v>0</v>
      </c>
      <c r="K69" s="13">
        <f>SUM(G69:G69)</f>
        <v>0</v>
      </c>
      <c r="L69" s="13">
        <v>25.1667</v>
      </c>
    </row>
    <row r="70" spans="1:12" ht="12.75">
      <c r="A70" s="14" t="s">
        <v>260</v>
      </c>
      <c r="B70" s="14" t="s">
        <v>261</v>
      </c>
      <c r="C70" s="10" t="s">
        <v>262</v>
      </c>
      <c r="D70" s="10" t="s">
        <v>186</v>
      </c>
      <c r="E70" s="13">
        <v>100</v>
      </c>
      <c r="F70" s="15">
        <v>0</v>
      </c>
      <c r="G70" s="13">
        <f>ROUND(SUM(E70*F70),2)</f>
        <v>0</v>
      </c>
      <c r="H70" s="17" t="s">
        <v>0</v>
      </c>
      <c r="I70" s="14" t="s">
        <v>263</v>
      </c>
      <c r="J70" s="12" t="s">
        <v>0</v>
      </c>
      <c r="K70" s="13">
        <f>SUM(G70:G70)</f>
        <v>0</v>
      </c>
      <c r="L70" s="13">
        <v>16.1833</v>
      </c>
    </row>
    <row r="71" spans="1:12" ht="12.75">
      <c r="A71" s="14" t="s">
        <v>264</v>
      </c>
      <c r="B71" s="14" t="s">
        <v>265</v>
      </c>
      <c r="C71" s="10" t="s">
        <v>266</v>
      </c>
      <c r="D71" s="10" t="s">
        <v>84</v>
      </c>
      <c r="E71" s="13">
        <v>100</v>
      </c>
      <c r="F71" s="15">
        <v>0</v>
      </c>
      <c r="G71" s="13">
        <f>ROUND(SUM(E71*F71),2)</f>
        <v>0</v>
      </c>
      <c r="H71" s="17" t="s">
        <v>0</v>
      </c>
      <c r="I71" s="14" t="s">
        <v>267</v>
      </c>
      <c r="J71" s="12" t="s">
        <v>0</v>
      </c>
      <c r="K71" s="13">
        <f>SUM(G71:G71)</f>
        <v>0</v>
      </c>
      <c r="L71" s="13">
        <v>26.95</v>
      </c>
    </row>
    <row r="72" spans="1:12" ht="12.75">
      <c r="A72" s="14" t="s">
        <v>268</v>
      </c>
      <c r="B72" s="14" t="s">
        <v>269</v>
      </c>
      <c r="C72" s="10" t="s">
        <v>270</v>
      </c>
      <c r="D72" s="10" t="s">
        <v>84</v>
      </c>
      <c r="E72" s="13">
        <v>100</v>
      </c>
      <c r="F72" s="15">
        <v>0</v>
      </c>
      <c r="G72" s="13">
        <f>ROUND(SUM(E72*F72),2)</f>
        <v>0</v>
      </c>
      <c r="H72" s="17" t="s">
        <v>0</v>
      </c>
      <c r="I72" s="14" t="s">
        <v>271</v>
      </c>
      <c r="J72" s="12" t="s">
        <v>0</v>
      </c>
      <c r="K72" s="13">
        <f>SUM(G72:G72)</f>
        <v>0</v>
      </c>
      <c r="L72" s="13">
        <v>38.5</v>
      </c>
    </row>
    <row r="73" spans="1:12" ht="12.75">
      <c r="A73" s="14" t="s">
        <v>272</v>
      </c>
      <c r="B73" s="14" t="s">
        <v>273</v>
      </c>
      <c r="C73" s="10" t="s">
        <v>274</v>
      </c>
      <c r="D73" s="10" t="s">
        <v>84</v>
      </c>
      <c r="E73" s="13">
        <v>100</v>
      </c>
      <c r="F73" s="15">
        <v>0</v>
      </c>
      <c r="G73" s="13">
        <f>ROUND(SUM(E73*F73),2)</f>
        <v>0</v>
      </c>
      <c r="H73" s="17" t="s">
        <v>0</v>
      </c>
      <c r="I73" s="14" t="s">
        <v>275</v>
      </c>
      <c r="J73" s="12" t="s">
        <v>0</v>
      </c>
      <c r="K73" s="13">
        <f>SUM(G73:G73)</f>
        <v>0</v>
      </c>
      <c r="L73" s="13">
        <v>22.675</v>
      </c>
    </row>
    <row r="74" spans="1:12" ht="12.75">
      <c r="A74" s="14" t="s">
        <v>276</v>
      </c>
      <c r="B74" s="14" t="s">
        <v>277</v>
      </c>
      <c r="C74" s="10" t="s">
        <v>278</v>
      </c>
      <c r="D74" s="10" t="s">
        <v>186</v>
      </c>
      <c r="E74" s="13">
        <v>100</v>
      </c>
      <c r="F74" s="15">
        <v>0</v>
      </c>
      <c r="G74" s="13">
        <f>ROUND(SUM(E74*F74),2)</f>
        <v>0</v>
      </c>
      <c r="H74" s="17" t="s">
        <v>0</v>
      </c>
      <c r="I74" s="14" t="s">
        <v>279</v>
      </c>
      <c r="J74" s="12" t="s">
        <v>0</v>
      </c>
      <c r="K74" s="13">
        <f>SUM(G74:G74)</f>
        <v>0</v>
      </c>
      <c r="L74" s="13">
        <v>42.6667</v>
      </c>
    </row>
    <row r="75" spans="1:12" ht="12.75">
      <c r="A75" s="14" t="s">
        <v>280</v>
      </c>
      <c r="B75" s="14" t="s">
        <v>281</v>
      </c>
      <c r="C75" s="10" t="s">
        <v>282</v>
      </c>
      <c r="D75" s="10" t="s">
        <v>84</v>
      </c>
      <c r="E75" s="13">
        <v>100</v>
      </c>
      <c r="F75" s="15">
        <v>0</v>
      </c>
      <c r="G75" s="13">
        <f>ROUND(SUM(E75*F75),2)</f>
        <v>0</v>
      </c>
      <c r="H75" s="17" t="s">
        <v>0</v>
      </c>
      <c r="I75" s="14" t="s">
        <v>283</v>
      </c>
      <c r="J75" s="12" t="s">
        <v>0</v>
      </c>
      <c r="K75" s="13">
        <f>SUM(G75:G75)</f>
        <v>0</v>
      </c>
      <c r="L75" s="13">
        <v>26.2667</v>
      </c>
    </row>
    <row r="76" spans="1:12" ht="12.75">
      <c r="A76" s="14" t="s">
        <v>284</v>
      </c>
      <c r="B76" s="14" t="s">
        <v>285</v>
      </c>
      <c r="C76" s="10" t="s">
        <v>286</v>
      </c>
      <c r="D76" s="10" t="s">
        <v>84</v>
      </c>
      <c r="E76" s="13">
        <v>200</v>
      </c>
      <c r="F76" s="15">
        <v>0</v>
      </c>
      <c r="G76" s="13">
        <f>ROUND(SUM(E76*F76),2)</f>
        <v>0</v>
      </c>
      <c r="H76" s="17" t="s">
        <v>0</v>
      </c>
      <c r="I76" s="14" t="s">
        <v>287</v>
      </c>
      <c r="J76" s="12" t="s">
        <v>0</v>
      </c>
      <c r="K76" s="13">
        <f>SUM(G76:G76)</f>
        <v>0</v>
      </c>
      <c r="L76" s="13">
        <v>38.75</v>
      </c>
    </row>
    <row r="77" spans="1:12" ht="12.75">
      <c r="A77" s="14" t="s">
        <v>288</v>
      </c>
      <c r="B77" s="14" t="s">
        <v>289</v>
      </c>
      <c r="C77" s="10" t="s">
        <v>290</v>
      </c>
      <c r="D77" s="10" t="s">
        <v>84</v>
      </c>
      <c r="E77" s="13">
        <v>100</v>
      </c>
      <c r="F77" s="15">
        <v>0</v>
      </c>
      <c r="G77" s="13">
        <f>ROUND(SUM(E77*F77),2)</f>
        <v>0</v>
      </c>
      <c r="H77" s="17" t="s">
        <v>0</v>
      </c>
      <c r="I77" s="14" t="s">
        <v>291</v>
      </c>
      <c r="J77" s="12" t="s">
        <v>0</v>
      </c>
      <c r="K77" s="13">
        <f>SUM(G77:G77)</f>
        <v>0</v>
      </c>
      <c r="L77" s="13">
        <v>48.65</v>
      </c>
    </row>
    <row r="78" spans="1:12" ht="12.75">
      <c r="A78" s="14" t="s">
        <v>292</v>
      </c>
      <c r="B78" s="14" t="s">
        <v>293</v>
      </c>
      <c r="C78" s="10" t="s">
        <v>294</v>
      </c>
      <c r="D78" s="10" t="s">
        <v>84</v>
      </c>
      <c r="E78" s="13">
        <v>100</v>
      </c>
      <c r="F78" s="15">
        <v>0</v>
      </c>
      <c r="G78" s="13">
        <f>ROUND(SUM(E78*F78),2)</f>
        <v>0</v>
      </c>
      <c r="H78" s="17" t="s">
        <v>0</v>
      </c>
      <c r="I78" s="14" t="s">
        <v>295</v>
      </c>
      <c r="J78" s="12" t="s">
        <v>0</v>
      </c>
      <c r="K78" s="13">
        <f>SUM(G78:G78)</f>
        <v>0</v>
      </c>
      <c r="L78" s="13">
        <v>31.8667</v>
      </c>
    </row>
    <row r="79" spans="1:12" ht="12.75">
      <c r="A79" s="14" t="s">
        <v>296</v>
      </c>
      <c r="B79" s="14" t="s">
        <v>297</v>
      </c>
      <c r="C79" s="10" t="s">
        <v>298</v>
      </c>
      <c r="D79" s="10" t="s">
        <v>84</v>
      </c>
      <c r="E79" s="13">
        <v>200</v>
      </c>
      <c r="F79" s="15">
        <v>0</v>
      </c>
      <c r="G79" s="13">
        <f>ROUND(SUM(E79*F79),2)</f>
        <v>0</v>
      </c>
      <c r="H79" s="17" t="s">
        <v>0</v>
      </c>
      <c r="I79" s="14" t="s">
        <v>299</v>
      </c>
      <c r="J79" s="12" t="s">
        <v>0</v>
      </c>
      <c r="K79" s="13">
        <f>SUM(G79:G79)</f>
        <v>0</v>
      </c>
      <c r="L79" s="13">
        <v>64</v>
      </c>
    </row>
    <row r="80" spans="1:12" ht="12.75">
      <c r="A80" s="14" t="s">
        <v>300</v>
      </c>
      <c r="B80" s="14" t="s">
        <v>301</v>
      </c>
      <c r="C80" s="10" t="s">
        <v>302</v>
      </c>
      <c r="D80" s="10" t="s">
        <v>84</v>
      </c>
      <c r="E80" s="13">
        <v>200</v>
      </c>
      <c r="F80" s="15">
        <v>0</v>
      </c>
      <c r="G80" s="13">
        <f>ROUND(SUM(E80*F80),2)</f>
        <v>0</v>
      </c>
      <c r="H80" s="17" t="s">
        <v>0</v>
      </c>
      <c r="I80" s="14" t="s">
        <v>303</v>
      </c>
      <c r="J80" s="12" t="s">
        <v>0</v>
      </c>
      <c r="K80" s="13">
        <f>SUM(G80:G80)</f>
        <v>0</v>
      </c>
      <c r="L80" s="13">
        <v>62.75</v>
      </c>
    </row>
    <row r="81" spans="1:12" ht="12.75">
      <c r="A81" s="14" t="s">
        <v>304</v>
      </c>
      <c r="B81" s="14" t="s">
        <v>305</v>
      </c>
      <c r="C81" s="10" t="s">
        <v>306</v>
      </c>
      <c r="D81" s="10" t="s">
        <v>84</v>
      </c>
      <c r="E81" s="13">
        <v>100</v>
      </c>
      <c r="F81" s="15">
        <v>0</v>
      </c>
      <c r="G81" s="13">
        <f>ROUND(SUM(E81*F81),2)</f>
        <v>0</v>
      </c>
      <c r="H81" s="17" t="s">
        <v>0</v>
      </c>
      <c r="I81" s="14" t="s">
        <v>307</v>
      </c>
      <c r="J81" s="12" t="s">
        <v>0</v>
      </c>
      <c r="K81" s="13">
        <f>SUM(G81:G81)</f>
        <v>0</v>
      </c>
      <c r="L81" s="13">
        <v>51.75</v>
      </c>
    </row>
    <row r="82" spans="1:12" ht="12.75">
      <c r="A82" s="14" t="s">
        <v>308</v>
      </c>
      <c r="B82" s="14" t="s">
        <v>309</v>
      </c>
      <c r="C82" s="10" t="s">
        <v>310</v>
      </c>
      <c r="D82" s="10" t="s">
        <v>74</v>
      </c>
      <c r="E82" s="13">
        <v>100</v>
      </c>
      <c r="F82" s="15">
        <v>0</v>
      </c>
      <c r="G82" s="13">
        <f>ROUND(SUM(E82*F82),2)</f>
        <v>0</v>
      </c>
      <c r="H82" s="17" t="s">
        <v>0</v>
      </c>
      <c r="I82" s="14" t="s">
        <v>311</v>
      </c>
      <c r="J82" s="12" t="s">
        <v>0</v>
      </c>
      <c r="K82" s="13">
        <f>SUM(G82:G82)</f>
        <v>0</v>
      </c>
      <c r="L82" s="13">
        <v>23</v>
      </c>
    </row>
    <row r="83" spans="1:12" ht="12.75">
      <c r="A83" s="14" t="s">
        <v>312</v>
      </c>
      <c r="B83" s="14" t="s">
        <v>313</v>
      </c>
      <c r="C83" s="10" t="s">
        <v>314</v>
      </c>
      <c r="D83" s="10" t="s">
        <v>74</v>
      </c>
      <c r="E83" s="13">
        <v>100</v>
      </c>
      <c r="F83" s="15">
        <v>0</v>
      </c>
      <c r="G83" s="13">
        <f>ROUND(SUM(E83*F83),2)</f>
        <v>0</v>
      </c>
      <c r="H83" s="17" t="s">
        <v>0</v>
      </c>
      <c r="I83" s="14" t="s">
        <v>315</v>
      </c>
      <c r="J83" s="12" t="s">
        <v>0</v>
      </c>
      <c r="K83" s="13">
        <f>SUM(G83:G83)</f>
        <v>0</v>
      </c>
      <c r="L83" s="13">
        <v>169.75</v>
      </c>
    </row>
    <row r="84" spans="1:12" ht="12.75">
      <c r="A84" s="14" t="s">
        <v>316</v>
      </c>
      <c r="B84" s="14" t="s">
        <v>317</v>
      </c>
      <c r="C84" s="10" t="s">
        <v>318</v>
      </c>
      <c r="D84" s="10" t="s">
        <v>186</v>
      </c>
      <c r="E84" s="13">
        <v>100</v>
      </c>
      <c r="F84" s="15">
        <v>0</v>
      </c>
      <c r="G84" s="13">
        <f>ROUND(SUM(E84*F84),2)</f>
        <v>0</v>
      </c>
      <c r="H84" s="17" t="s">
        <v>0</v>
      </c>
      <c r="I84" s="14" t="s">
        <v>319</v>
      </c>
      <c r="J84" s="12" t="s">
        <v>0</v>
      </c>
      <c r="K84" s="13">
        <f>SUM(G84:G84)</f>
        <v>0</v>
      </c>
      <c r="L84" s="13">
        <v>11</v>
      </c>
    </row>
    <row r="85" spans="1:12" ht="12.75">
      <c r="A85" s="14" t="s">
        <v>320</v>
      </c>
      <c r="B85" s="14" t="s">
        <v>321</v>
      </c>
      <c r="C85" s="10" t="s">
        <v>322</v>
      </c>
      <c r="D85" s="10" t="s">
        <v>84</v>
      </c>
      <c r="E85" s="13">
        <v>100</v>
      </c>
      <c r="F85" s="15">
        <v>0</v>
      </c>
      <c r="G85" s="13">
        <f>ROUND(SUM(E85*F85),2)</f>
        <v>0</v>
      </c>
      <c r="H85" s="17" t="s">
        <v>0</v>
      </c>
      <c r="I85" s="14" t="s">
        <v>323</v>
      </c>
      <c r="J85" s="12" t="s">
        <v>0</v>
      </c>
      <c r="K85" s="13">
        <f>SUM(G85:G85)</f>
        <v>0</v>
      </c>
      <c r="L85" s="13">
        <v>32.3333</v>
      </c>
    </row>
    <row r="86" spans="1:12" ht="12.75">
      <c r="A86" s="14" t="s">
        <v>324</v>
      </c>
      <c r="B86" s="14" t="s">
        <v>325</v>
      </c>
      <c r="C86" s="10" t="s">
        <v>326</v>
      </c>
      <c r="D86" s="10" t="s">
        <v>84</v>
      </c>
      <c r="E86" s="13">
        <v>100</v>
      </c>
      <c r="F86" s="15">
        <v>0</v>
      </c>
      <c r="G86" s="13">
        <f>ROUND(SUM(E86*F86),2)</f>
        <v>0</v>
      </c>
      <c r="H86" s="17" t="s">
        <v>0</v>
      </c>
      <c r="I86" s="14" t="s">
        <v>327</v>
      </c>
      <c r="J86" s="12" t="s">
        <v>0</v>
      </c>
      <c r="K86" s="13">
        <f>SUM(G86:G86)</f>
        <v>0</v>
      </c>
      <c r="L86" s="13">
        <v>51.25</v>
      </c>
    </row>
    <row r="87" spans="1:12" ht="12.75">
      <c r="A87" s="14" t="s">
        <v>328</v>
      </c>
      <c r="B87" s="14" t="s">
        <v>329</v>
      </c>
      <c r="C87" s="10" t="s">
        <v>330</v>
      </c>
      <c r="D87" s="10" t="s">
        <v>186</v>
      </c>
      <c r="E87" s="13">
        <v>100</v>
      </c>
      <c r="F87" s="15">
        <v>0</v>
      </c>
      <c r="G87" s="13">
        <f>ROUND(SUM(E87*F87),2)</f>
        <v>0</v>
      </c>
      <c r="H87" s="17" t="s">
        <v>0</v>
      </c>
      <c r="I87" s="14" t="s">
        <v>331</v>
      </c>
      <c r="J87" s="12" t="s">
        <v>0</v>
      </c>
      <c r="K87" s="13">
        <f>SUM(G87:G87)</f>
        <v>0</v>
      </c>
      <c r="L87" s="13">
        <v>39.875</v>
      </c>
    </row>
    <row r="88" spans="1:12" ht="12.75">
      <c r="A88" s="14" t="s">
        <v>332</v>
      </c>
      <c r="B88" s="14" t="s">
        <v>333</v>
      </c>
      <c r="C88" s="10" t="s">
        <v>334</v>
      </c>
      <c r="D88" s="10" t="s">
        <v>186</v>
      </c>
      <c r="E88" s="13">
        <v>100</v>
      </c>
      <c r="F88" s="15">
        <v>0</v>
      </c>
      <c r="G88" s="13">
        <f>ROUND(SUM(E88*F88),2)</f>
        <v>0</v>
      </c>
      <c r="H88" s="17" t="s">
        <v>0</v>
      </c>
      <c r="I88" s="14" t="s">
        <v>335</v>
      </c>
      <c r="J88" s="12" t="s">
        <v>0</v>
      </c>
      <c r="K88" s="13">
        <f>SUM(G88:G88)</f>
        <v>0</v>
      </c>
      <c r="L88" s="13">
        <v>115</v>
      </c>
    </row>
    <row r="89" spans="1:12" ht="12.75">
      <c r="A89" s="14" t="s">
        <v>336</v>
      </c>
      <c r="B89" s="14" t="s">
        <v>337</v>
      </c>
      <c r="C89" s="10" t="s">
        <v>338</v>
      </c>
      <c r="D89" s="10" t="s">
        <v>339</v>
      </c>
      <c r="E89" s="13">
        <v>300</v>
      </c>
      <c r="F89" s="15">
        <v>0</v>
      </c>
      <c r="G89" s="13">
        <f>ROUND(SUM(E89*F89),2)</f>
        <v>0</v>
      </c>
      <c r="H89" s="17" t="s">
        <v>0</v>
      </c>
      <c r="I89" s="14" t="s">
        <v>340</v>
      </c>
      <c r="J89" s="12" t="s">
        <v>0</v>
      </c>
      <c r="K89" s="13">
        <f>SUM(G89:G89)</f>
        <v>0</v>
      </c>
      <c r="L89" s="13">
        <v>11.8857</v>
      </c>
    </row>
    <row r="90" spans="1:12" ht="12.75">
      <c r="A90" s="14" t="s">
        <v>341</v>
      </c>
      <c r="B90" s="14" t="s">
        <v>342</v>
      </c>
      <c r="C90" s="10" t="s">
        <v>343</v>
      </c>
      <c r="D90" s="10" t="s">
        <v>339</v>
      </c>
      <c r="E90" s="13">
        <v>300</v>
      </c>
      <c r="F90" s="15">
        <v>0</v>
      </c>
      <c r="G90" s="13">
        <f>ROUND(SUM(E90*F90),2)</f>
        <v>0</v>
      </c>
      <c r="H90" s="17" t="s">
        <v>0</v>
      </c>
      <c r="I90" s="14" t="s">
        <v>344</v>
      </c>
      <c r="J90" s="12" t="s">
        <v>0</v>
      </c>
      <c r="K90" s="13">
        <f>SUM(G90:G90)</f>
        <v>0</v>
      </c>
      <c r="L90" s="13">
        <v>11.75</v>
      </c>
    </row>
    <row r="91" spans="1:12" ht="12.75">
      <c r="A91" s="14" t="s">
        <v>345</v>
      </c>
      <c r="B91" s="14" t="s">
        <v>346</v>
      </c>
      <c r="C91" s="10" t="s">
        <v>347</v>
      </c>
      <c r="D91" s="10" t="s">
        <v>339</v>
      </c>
      <c r="E91" s="13">
        <v>300</v>
      </c>
      <c r="F91" s="15">
        <v>0</v>
      </c>
      <c r="G91" s="13">
        <f>ROUND(SUM(E91*F91),2)</f>
        <v>0</v>
      </c>
      <c r="H91" s="17" t="s">
        <v>0</v>
      </c>
      <c r="I91" s="14" t="s">
        <v>348</v>
      </c>
      <c r="J91" s="12" t="s">
        <v>0</v>
      </c>
      <c r="K91" s="13">
        <f>SUM(G91:G91)</f>
        <v>0</v>
      </c>
      <c r="L91" s="13">
        <v>11.5</v>
      </c>
    </row>
    <row r="92" spans="1:12" ht="12.75">
      <c r="A92" s="14" t="s">
        <v>349</v>
      </c>
      <c r="B92" s="14" t="s">
        <v>350</v>
      </c>
      <c r="C92" s="10" t="s">
        <v>351</v>
      </c>
      <c r="D92" s="10" t="s">
        <v>339</v>
      </c>
      <c r="E92" s="13">
        <v>300</v>
      </c>
      <c r="F92" s="15">
        <v>0</v>
      </c>
      <c r="G92" s="13">
        <f>ROUND(SUM(E92*F92),2)</f>
        <v>0</v>
      </c>
      <c r="H92" s="17" t="s">
        <v>0</v>
      </c>
      <c r="I92" s="14" t="s">
        <v>352</v>
      </c>
      <c r="J92" s="12" t="s">
        <v>0</v>
      </c>
      <c r="K92" s="13">
        <f>SUM(G92:G92)</f>
        <v>0</v>
      </c>
      <c r="L92" s="13">
        <v>11.55</v>
      </c>
    </row>
    <row r="93" spans="1:12" ht="12.75">
      <c r="A93" s="14" t="s">
        <v>353</v>
      </c>
      <c r="B93" s="14" t="s">
        <v>354</v>
      </c>
      <c r="C93" s="10" t="s">
        <v>355</v>
      </c>
      <c r="D93" s="10" t="s">
        <v>35</v>
      </c>
      <c r="E93" s="13">
        <v>1000</v>
      </c>
      <c r="F93" s="15">
        <v>0</v>
      </c>
      <c r="G93" s="13">
        <f>ROUND(SUM(E93*F93),2)</f>
        <v>0</v>
      </c>
      <c r="H93" s="17" t="s">
        <v>0</v>
      </c>
      <c r="I93" s="14" t="s">
        <v>356</v>
      </c>
      <c r="J93" s="12" t="s">
        <v>0</v>
      </c>
      <c r="K93" s="13">
        <f>SUM(G93:G93)</f>
        <v>0</v>
      </c>
      <c r="L93" s="13">
        <v>2.3</v>
      </c>
    </row>
    <row r="94" spans="1:12" ht="12.75">
      <c r="A94" s="14" t="s">
        <v>357</v>
      </c>
      <c r="B94" s="14" t="s">
        <v>358</v>
      </c>
      <c r="C94" s="10" t="s">
        <v>359</v>
      </c>
      <c r="D94" s="10" t="s">
        <v>84</v>
      </c>
      <c r="E94" s="13">
        <v>3000</v>
      </c>
      <c r="F94" s="15">
        <v>0</v>
      </c>
      <c r="G94" s="13">
        <f>ROUND(SUM(E94*F94),2)</f>
        <v>0</v>
      </c>
      <c r="H94" s="17" t="s">
        <v>0</v>
      </c>
      <c r="I94" s="14" t="s">
        <v>360</v>
      </c>
      <c r="J94" s="12" t="s">
        <v>0</v>
      </c>
      <c r="K94" s="13">
        <f>SUM(G94:G94)</f>
        <v>0</v>
      </c>
      <c r="L94" s="13">
        <v>1.9325</v>
      </c>
    </row>
    <row r="95" spans="1:12" ht="12.75">
      <c r="A95" s="14" t="s">
        <v>361</v>
      </c>
      <c r="B95" s="14" t="s">
        <v>362</v>
      </c>
      <c r="C95" s="10" t="s">
        <v>363</v>
      </c>
      <c r="D95" s="10" t="s">
        <v>84</v>
      </c>
      <c r="E95" s="13">
        <v>3000</v>
      </c>
      <c r="F95" s="15">
        <v>0</v>
      </c>
      <c r="G95" s="13">
        <f>ROUND(SUM(E95*F95),2)</f>
        <v>0</v>
      </c>
      <c r="H95" s="17" t="s">
        <v>0</v>
      </c>
      <c r="I95" s="14" t="s">
        <v>364</v>
      </c>
      <c r="J95" s="12" t="s">
        <v>0</v>
      </c>
      <c r="K95" s="13">
        <f>SUM(G95:G95)</f>
        <v>0</v>
      </c>
      <c r="L95" s="13">
        <v>1</v>
      </c>
    </row>
    <row r="96" spans="1:12" ht="12.75">
      <c r="A96" s="14" t="s">
        <v>365</v>
      </c>
      <c r="B96" s="14" t="s">
        <v>366</v>
      </c>
      <c r="C96" s="10" t="s">
        <v>367</v>
      </c>
      <c r="D96" s="10" t="s">
        <v>79</v>
      </c>
      <c r="E96" s="13">
        <v>200</v>
      </c>
      <c r="F96" s="15">
        <v>0</v>
      </c>
      <c r="G96" s="13">
        <f>ROUND(SUM(E96*F96),2)</f>
        <v>0</v>
      </c>
      <c r="H96" s="17" t="s">
        <v>0</v>
      </c>
      <c r="I96" s="14" t="s">
        <v>368</v>
      </c>
      <c r="J96" s="12" t="s">
        <v>0</v>
      </c>
      <c r="K96" s="13">
        <f>SUM(G96:G96)</f>
        <v>0</v>
      </c>
      <c r="L96" s="13">
        <v>68.3</v>
      </c>
    </row>
    <row r="97" spans="1:12" ht="12.75">
      <c r="A97" s="14" t="s">
        <v>369</v>
      </c>
      <c r="B97" s="14" t="s">
        <v>370</v>
      </c>
      <c r="C97" s="10" t="s">
        <v>371</v>
      </c>
      <c r="D97" s="10" t="s">
        <v>79</v>
      </c>
      <c r="E97" s="13">
        <v>200</v>
      </c>
      <c r="F97" s="15">
        <v>0</v>
      </c>
      <c r="G97" s="13">
        <f>ROUND(SUM(E97*F97),2)</f>
        <v>0</v>
      </c>
      <c r="H97" s="17" t="s">
        <v>0</v>
      </c>
      <c r="I97" s="14" t="s">
        <v>372</v>
      </c>
      <c r="J97" s="12" t="s">
        <v>0</v>
      </c>
      <c r="K97" s="13">
        <f>SUM(G97:G97)</f>
        <v>0</v>
      </c>
      <c r="L97" s="13">
        <v>49.6667</v>
      </c>
    </row>
    <row r="98" spans="1:12" ht="12.75">
      <c r="A98" s="14" t="s">
        <v>373</v>
      </c>
      <c r="B98" s="14" t="s">
        <v>374</v>
      </c>
      <c r="C98" s="10" t="s">
        <v>375</v>
      </c>
      <c r="D98" s="10" t="s">
        <v>84</v>
      </c>
      <c r="E98" s="13">
        <v>200</v>
      </c>
      <c r="F98" s="15">
        <v>0</v>
      </c>
      <c r="G98" s="13">
        <f>ROUND(SUM(E98*F98),2)</f>
        <v>0</v>
      </c>
      <c r="H98" s="17" t="s">
        <v>0</v>
      </c>
      <c r="I98" s="14" t="s">
        <v>376</v>
      </c>
      <c r="J98" s="12" t="s">
        <v>0</v>
      </c>
      <c r="K98" s="13">
        <f>SUM(G98:G98)</f>
        <v>0</v>
      </c>
      <c r="L98" s="13">
        <v>19.2333</v>
      </c>
    </row>
    <row r="99" spans="1:12" ht="12.75">
      <c r="A99" s="14" t="s">
        <v>377</v>
      </c>
      <c r="B99" s="14" t="s">
        <v>378</v>
      </c>
      <c r="C99" s="10" t="s">
        <v>379</v>
      </c>
      <c r="D99" s="10" t="s">
        <v>84</v>
      </c>
      <c r="E99" s="13">
        <v>200</v>
      </c>
      <c r="F99" s="15">
        <v>0</v>
      </c>
      <c r="G99" s="13">
        <f>ROUND(SUM(E99*F99),2)</f>
        <v>0</v>
      </c>
      <c r="H99" s="17" t="s">
        <v>0</v>
      </c>
      <c r="I99" s="14" t="s">
        <v>380</v>
      </c>
      <c r="J99" s="12" t="s">
        <v>0</v>
      </c>
      <c r="K99" s="13">
        <f>SUM(G99:G99)</f>
        <v>0</v>
      </c>
      <c r="L99" s="13">
        <v>47.8833</v>
      </c>
    </row>
    <row r="100" spans="1:12" ht="12.75">
      <c r="A100" s="14" t="s">
        <v>381</v>
      </c>
      <c r="B100" s="14" t="s">
        <v>382</v>
      </c>
      <c r="C100" s="10" t="s">
        <v>383</v>
      </c>
      <c r="D100" s="10" t="s">
        <v>84</v>
      </c>
      <c r="E100" s="13">
        <v>200</v>
      </c>
      <c r="F100" s="15">
        <v>0</v>
      </c>
      <c r="G100" s="13">
        <f>ROUND(SUM(E100*F100),2)</f>
        <v>0</v>
      </c>
      <c r="H100" s="17" t="s">
        <v>0</v>
      </c>
      <c r="I100" s="14" t="s">
        <v>384</v>
      </c>
      <c r="J100" s="12" t="s">
        <v>0</v>
      </c>
      <c r="K100" s="13">
        <f>SUM(G100:G100)</f>
        <v>0</v>
      </c>
      <c r="L100" s="13">
        <v>58.6333</v>
      </c>
    </row>
    <row r="101" spans="1:12" ht="12.75">
      <c r="A101" s="14" t="s">
        <v>385</v>
      </c>
      <c r="B101" s="14" t="s">
        <v>386</v>
      </c>
      <c r="C101" s="10" t="s">
        <v>387</v>
      </c>
      <c r="D101" s="10" t="s">
        <v>84</v>
      </c>
      <c r="E101" s="13">
        <v>200</v>
      </c>
      <c r="F101" s="15">
        <v>0</v>
      </c>
      <c r="G101" s="13">
        <f>ROUND(SUM(E101*F101),2)</f>
        <v>0</v>
      </c>
      <c r="H101" s="17" t="s">
        <v>0</v>
      </c>
      <c r="I101" s="14" t="s">
        <v>388</v>
      </c>
      <c r="J101" s="12" t="s">
        <v>0</v>
      </c>
      <c r="K101" s="13">
        <f>SUM(G101:G101)</f>
        <v>0</v>
      </c>
      <c r="L101" s="13">
        <v>112.1783</v>
      </c>
    </row>
    <row r="102" spans="1:12" ht="12.75">
      <c r="A102" s="14" t="s">
        <v>389</v>
      </c>
      <c r="B102" s="14" t="s">
        <v>390</v>
      </c>
      <c r="C102" s="10" t="s">
        <v>391</v>
      </c>
      <c r="D102" s="10" t="s">
        <v>79</v>
      </c>
      <c r="E102" s="13">
        <v>200</v>
      </c>
      <c r="F102" s="15">
        <v>0</v>
      </c>
      <c r="G102" s="13">
        <f>ROUND(SUM(E102*F102),2)</f>
        <v>0</v>
      </c>
      <c r="H102" s="17" t="s">
        <v>0</v>
      </c>
      <c r="I102" s="14" t="s">
        <v>392</v>
      </c>
      <c r="J102" s="12" t="s">
        <v>0</v>
      </c>
      <c r="K102" s="13">
        <f>SUM(G102:G102)</f>
        <v>0</v>
      </c>
      <c r="L102" s="13">
        <v>83.9667</v>
      </c>
    </row>
    <row r="104" spans="6:7" ht="12.75">
      <c r="F104" s="18" t="s">
        <v>393</v>
      </c>
      <c r="G104" s="13">
        <f>SUM(G9:G102)</f>
        <v>0</v>
      </c>
    </row>
    <row r="107" spans="2:4" ht="12.75">
      <c r="B107" s="19" t="s">
        <v>394</v>
      </c>
      <c r="D107" s="20" t="s">
        <v>395</v>
      </c>
    </row>
    <row r="109" ht="12.75">
      <c r="B109" s="21" t="s">
        <v>396</v>
      </c>
    </row>
    <row r="111" spans="2:3" ht="39.75" customHeight="1">
      <c r="B111" s="3" t="s">
        <v>397</v>
      </c>
      <c r="C111" s="3" t="s">
        <v>398</v>
      </c>
    </row>
    <row r="114" ht="12.75">
      <c r="B114" s="4" t="s">
        <v>399</v>
      </c>
    </row>
    <row r="115" ht="12.75">
      <c r="B115" s="5" t="s">
        <v>400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07:C107"/>
    <mergeCell ref="D107:L107"/>
    <mergeCell ref="B109:L109"/>
    <mergeCell ref="C111:L111"/>
    <mergeCell ref="B114:L114"/>
    <mergeCell ref="B115:L11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