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'Itens'!$A$1:$L$49</definedName>
  </definedNames>
  <calcPr fullCalcOnLoad="1"/>
</workbook>
</file>

<file path=xl/sharedStrings.xml><?xml version="1.0" encoding="utf-8"?>
<sst xmlns="http://schemas.openxmlformats.org/spreadsheetml/2006/main" count="164" uniqueCount="91">
  <si>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</si>
  <si>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</si>
  <si>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</si>
  <si>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</si>
  <si>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</si>
  <si>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</si>
  <si>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</si>
  <si>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</si>
  <si>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0066/0018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</si>
  <si>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</si>
  <si>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</si>
  <si>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</si>
  <si>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</si>
  <si>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</si>
  <si>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</si>
  <si>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</si>
  <si>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22/05/2019 09:00:00</t>
  </si>
  <si>
    <t xml:space="preserve">Objeto: </t>
  </si>
  <si>
    <t>Contratação de empresa credenciada na Anatel especializada na prestação de serviços de fornecimento de internet Banda Larga 24 (vinte e quatro) horas por dia, 07 (sete) dias por semana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</si>
  <si>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</si>
  <si>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</si>
  <si>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</si>
  <si>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</si>
  <si>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</si>
  <si>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</si>
  <si>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</si>
  <si>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</si>
  <si>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</si>
  <si>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</si>
  <si>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</si>
  <si>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</si>
  <si>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</si>
  <si>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200613</t>
  </si>
  <si>
    <t>0001</t>
  </si>
  <si>
    <t>Junta Militar ( Links Compartilhados):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5 mbps</t>
  </si>
  <si>
    <t>Mes</t>
  </si>
  <si>
    <t>6248</t>
  </si>
  <si>
    <t>Gabinete do Prefeito</t>
  </si>
  <si>
    <t>200612</t>
  </si>
  <si>
    <t>Almoxarifado Central (Links Compatilhados):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5 mbps</t>
  </si>
  <si>
    <t>6247</t>
  </si>
  <si>
    <t>Secretaria de Administração</t>
  </si>
  <si>
    <t>200611</t>
  </si>
  <si>
    <t>0002</t>
  </si>
  <si>
    <t>Sede da Prefeitura (Centro Administrativo):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20 mbps</t>
  </si>
  <si>
    <t>200617</t>
  </si>
  <si>
    <t>Casa do Empreendedor.: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5 mbps</t>
  </si>
  <si>
    <t>6249</t>
  </si>
  <si>
    <t>Secretaria de Desenvolvimento Econômico</t>
  </si>
  <si>
    <t>200619</t>
  </si>
  <si>
    <t>Procon.: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5 mbps</t>
  </si>
  <si>
    <t>200614</t>
  </si>
  <si>
    <t>0003</t>
  </si>
  <si>
    <t xml:space="preserve">Secretaria de Desenvolvimento Econômico: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10 mbps
</t>
  </si>
  <si>
    <t>200618</t>
  </si>
  <si>
    <t>0004</t>
  </si>
  <si>
    <t>Sine - Janaúba.: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5 mbps</t>
  </si>
  <si>
    <t>200622</t>
  </si>
  <si>
    <t xml:space="preserve">IFNMG (Instituto Federal Norte de Minas):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10 mbps
</t>
  </si>
  <si>
    <t>6251</t>
  </si>
  <si>
    <t>Secretaria de Educação</t>
  </si>
  <si>
    <t>200623</t>
  </si>
  <si>
    <t>IFNMG (Instituto Federal Norte de Minas Gerais):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10 mbps</t>
  </si>
  <si>
    <t>200625</t>
  </si>
  <si>
    <t>UAB (Universidade Aberta do Brasil):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10 mbps</t>
  </si>
  <si>
    <t>200624</t>
  </si>
  <si>
    <t xml:space="preserve">UFVJM (Universidade Federal Vale Jequitinhonha Mucuri):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10 mbps 
</t>
  </si>
  <si>
    <t>200621</t>
  </si>
  <si>
    <t>Aterro Sanitário: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5 mbps</t>
  </si>
  <si>
    <t>6250</t>
  </si>
  <si>
    <t>Secretaria de Obras</t>
  </si>
  <si>
    <t>200620</t>
  </si>
  <si>
    <t>Garagem de Transportes.: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5 mbps</t>
  </si>
  <si>
    <t>200626</t>
  </si>
  <si>
    <t>Abrigo Nova Esperança.: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5 mbps</t>
  </si>
  <si>
    <t>6252</t>
  </si>
  <si>
    <t>Secretaria de Promoção Social</t>
  </si>
  <si>
    <t>200627</t>
  </si>
  <si>
    <t xml:space="preserve">Cras Sul - Equipe Volante: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5 mbps
</t>
  </si>
  <si>
    <t>200628</t>
  </si>
  <si>
    <t>Garagem da Saúde: Contratação de empresa credenciada na Anatel especializada na prestação de serviços de fornecimento de internet Banda Larga 24 (vinte e quatro) horas por dia, 07 (sete) dias por semana, através de fibra óptica, com instalação e manutenção preventiva e corretiva visando atender a Centro Administrativo e diversos órgãos que compõem as Secretarias e Departamentos da Prefeitura Municipal de Janaúba/MG. VELOCIDADE DE 5 mbps</t>
  </si>
  <si>
    <t>6253</t>
  </si>
  <si>
    <t>Secretaria de Saúde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</si>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</sst>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9" width="7.00390625" style="0" customWidth="1"/>
    <col min="10" max="10" width="9.7109375" style="0" customWidth="1"/>
    <col min="11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1" t="s">
        <v>37</v>
      </c>
      <c r="K15" s="13">
        <f>SUM(G15:G15)</f>
        <v>0</v>
      </c>
      <c r="L15" s="13">
        <v>119.6333</v>
      </c>
    </row>
    <row r="16" spans="1:12" ht="12.75">
      <c r="A16" s="14" t="s">
        <v>38</v>
      </c>
      <c r="B16" s="14" t="s">
        <v>33</v>
      </c>
      <c r="C16" s="10" t="s">
        <v>39</v>
      </c>
      <c r="D16" s="10" t="s">
        <v>35</v>
      </c>
      <c r="E16" s="13">
        <v>12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1" t="s">
        <v>41</v>
      </c>
      <c r="K16" s="10" t="s">
        <v>0</v>
      </c>
      <c r="L16" s="13">
        <v>119.6333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12</v>
      </c>
      <c r="F17" s="15">
        <v>0</v>
      </c>
      <c r="G17" s="13">
        <f>ROUND(SUM(E17*F17),2)</f>
        <v>0</v>
      </c>
      <c r="H17" s="17" t="s">
        <v>0</v>
      </c>
      <c r="I17" s="14" t="s">
        <v>40</v>
      </c>
      <c r="J17" s="11" t="s">
        <v>41</v>
      </c>
      <c r="K17" s="13">
        <f>SUM(G16:G17)</f>
        <v>0</v>
      </c>
      <c r="L17" s="13">
        <v>1500</v>
      </c>
    </row>
    <row r="18" spans="1:12" ht="12.75">
      <c r="A18" s="14" t="s">
        <v>45</v>
      </c>
      <c r="B18" s="14" t="s">
        <v>33</v>
      </c>
      <c r="C18" s="10" t="s">
        <v>46</v>
      </c>
      <c r="D18" s="10" t="s">
        <v>35</v>
      </c>
      <c r="E18" s="13">
        <v>12</v>
      </c>
      <c r="F18" s="15">
        <v>0</v>
      </c>
      <c r="G18" s="13">
        <f>ROUND(SUM(E18*F18),2)</f>
        <v>0</v>
      </c>
      <c r="H18" s="17" t="s">
        <v>0</v>
      </c>
      <c r="I18" s="14" t="s">
        <v>47</v>
      </c>
      <c r="J18" s="11" t="s">
        <v>48</v>
      </c>
      <c r="K18" s="10" t="s">
        <v>0</v>
      </c>
      <c r="L18" s="13">
        <v>119.6333</v>
      </c>
    </row>
    <row r="19" spans="1:12" ht="12.75">
      <c r="A19" s="14" t="s">
        <v>49</v>
      </c>
      <c r="B19" s="14" t="s">
        <v>43</v>
      </c>
      <c r="C19" s="10" t="s">
        <v>50</v>
      </c>
      <c r="D19" s="10" t="s">
        <v>35</v>
      </c>
      <c r="E19" s="13">
        <v>12</v>
      </c>
      <c r="F19" s="15">
        <v>0</v>
      </c>
      <c r="G19" s="13">
        <f>ROUND(SUM(E19*F19),2)</f>
        <v>0</v>
      </c>
      <c r="H19" s="17" t="s">
        <v>0</v>
      </c>
      <c r="I19" s="14" t="s">
        <v>47</v>
      </c>
      <c r="J19" s="11" t="s">
        <v>48</v>
      </c>
      <c r="K19" s="10" t="s">
        <v>0</v>
      </c>
      <c r="L19" s="13">
        <v>119.6333</v>
      </c>
    </row>
    <row r="20" spans="1:12" ht="12.75">
      <c r="A20" s="14" t="s">
        <v>51</v>
      </c>
      <c r="B20" s="14" t="s">
        <v>52</v>
      </c>
      <c r="C20" s="10" t="s">
        <v>53</v>
      </c>
      <c r="D20" s="10" t="s">
        <v>35</v>
      </c>
      <c r="E20" s="13">
        <v>12</v>
      </c>
      <c r="F20" s="15">
        <v>0</v>
      </c>
      <c r="G20" s="13">
        <f>ROUND(SUM(E20*F20),2)</f>
        <v>0</v>
      </c>
      <c r="H20" s="17" t="s">
        <v>0</v>
      </c>
      <c r="I20" s="14" t="s">
        <v>47</v>
      </c>
      <c r="J20" s="11" t="s">
        <v>48</v>
      </c>
      <c r="K20" s="10" t="s">
        <v>0</v>
      </c>
      <c r="L20" s="13">
        <v>182.9667</v>
      </c>
    </row>
    <row r="21" spans="1:12" ht="12.75">
      <c r="A21" s="14" t="s">
        <v>54</v>
      </c>
      <c r="B21" s="14" t="s">
        <v>55</v>
      </c>
      <c r="C21" s="10" t="s">
        <v>56</v>
      </c>
      <c r="D21" s="10" t="s">
        <v>35</v>
      </c>
      <c r="E21" s="13">
        <v>12</v>
      </c>
      <c r="F21" s="15">
        <v>0</v>
      </c>
      <c r="G21" s="13">
        <f>ROUND(SUM(E21*F21),2)</f>
        <v>0</v>
      </c>
      <c r="H21" s="17" t="s">
        <v>0</v>
      </c>
      <c r="I21" s="14" t="s">
        <v>47</v>
      </c>
      <c r="J21" s="11" t="s">
        <v>48</v>
      </c>
      <c r="K21" s="13">
        <f>SUM(G18:G21)</f>
        <v>0</v>
      </c>
      <c r="L21" s="13">
        <v>119.6333</v>
      </c>
    </row>
    <row r="22" spans="1:12" ht="12.75">
      <c r="A22" s="14" t="s">
        <v>57</v>
      </c>
      <c r="B22" s="14" t="s">
        <v>33</v>
      </c>
      <c r="C22" s="10" t="s">
        <v>58</v>
      </c>
      <c r="D22" s="10" t="s">
        <v>35</v>
      </c>
      <c r="E22" s="13">
        <v>12</v>
      </c>
      <c r="F22" s="15">
        <v>0</v>
      </c>
      <c r="G22" s="13">
        <f>ROUND(SUM(E22*F22),2)</f>
        <v>0</v>
      </c>
      <c r="H22" s="17" t="s">
        <v>0</v>
      </c>
      <c r="I22" s="14" t="s">
        <v>59</v>
      </c>
      <c r="J22" s="11" t="s">
        <v>60</v>
      </c>
      <c r="K22" s="10" t="s">
        <v>0</v>
      </c>
      <c r="L22" s="13">
        <v>182.9667</v>
      </c>
    </row>
    <row r="23" spans="1:12" ht="12.75">
      <c r="A23" s="14" t="s">
        <v>61</v>
      </c>
      <c r="B23" s="14" t="s">
        <v>43</v>
      </c>
      <c r="C23" s="10" t="s">
        <v>62</v>
      </c>
      <c r="D23" s="10" t="s">
        <v>35</v>
      </c>
      <c r="E23" s="13">
        <v>12</v>
      </c>
      <c r="F23" s="15">
        <v>0</v>
      </c>
      <c r="G23" s="13">
        <f>ROUND(SUM(E23*F23),2)</f>
        <v>0</v>
      </c>
      <c r="H23" s="17" t="s">
        <v>0</v>
      </c>
      <c r="I23" s="14" t="s">
        <v>59</v>
      </c>
      <c r="J23" s="11" t="s">
        <v>60</v>
      </c>
      <c r="K23" s="10" t="s">
        <v>0</v>
      </c>
      <c r="L23" s="13">
        <v>182.9667</v>
      </c>
    </row>
    <row r="24" spans="1:12" ht="12.75">
      <c r="A24" s="14" t="s">
        <v>63</v>
      </c>
      <c r="B24" s="14" t="s">
        <v>52</v>
      </c>
      <c r="C24" s="10" t="s">
        <v>64</v>
      </c>
      <c r="D24" s="10" t="s">
        <v>35</v>
      </c>
      <c r="E24" s="13">
        <v>12</v>
      </c>
      <c r="F24" s="15">
        <v>0</v>
      </c>
      <c r="G24" s="13">
        <f>ROUND(SUM(E24*F24),2)</f>
        <v>0</v>
      </c>
      <c r="H24" s="17" t="s">
        <v>0</v>
      </c>
      <c r="I24" s="14" t="s">
        <v>59</v>
      </c>
      <c r="J24" s="11" t="s">
        <v>60</v>
      </c>
      <c r="K24" s="10" t="s">
        <v>0</v>
      </c>
      <c r="L24" s="13">
        <v>182.9667</v>
      </c>
    </row>
    <row r="25" spans="1:12" ht="12.75">
      <c r="A25" s="14" t="s">
        <v>65</v>
      </c>
      <c r="B25" s="14" t="s">
        <v>55</v>
      </c>
      <c r="C25" s="10" t="s">
        <v>66</v>
      </c>
      <c r="D25" s="10" t="s">
        <v>35</v>
      </c>
      <c r="E25" s="13">
        <v>12</v>
      </c>
      <c r="F25" s="15">
        <v>0</v>
      </c>
      <c r="G25" s="13">
        <f>ROUND(SUM(E25*F25),2)</f>
        <v>0</v>
      </c>
      <c r="H25" s="17" t="s">
        <v>0</v>
      </c>
      <c r="I25" s="14" t="s">
        <v>59</v>
      </c>
      <c r="J25" s="11" t="s">
        <v>60</v>
      </c>
      <c r="K25" s="13">
        <f>SUM(G22:G25)</f>
        <v>0</v>
      </c>
      <c r="L25" s="13">
        <v>186.3</v>
      </c>
    </row>
    <row r="26" spans="1:12" ht="12.75">
      <c r="A26" s="14" t="s">
        <v>67</v>
      </c>
      <c r="B26" s="14" t="s">
        <v>33</v>
      </c>
      <c r="C26" s="10" t="s">
        <v>68</v>
      </c>
      <c r="D26" s="10" t="s">
        <v>35</v>
      </c>
      <c r="E26" s="13">
        <v>12</v>
      </c>
      <c r="F26" s="15">
        <v>0</v>
      </c>
      <c r="G26" s="13">
        <f>ROUND(SUM(E26*F26),2)</f>
        <v>0</v>
      </c>
      <c r="H26" s="17" t="s">
        <v>0</v>
      </c>
      <c r="I26" s="14" t="s">
        <v>69</v>
      </c>
      <c r="J26" s="11" t="s">
        <v>70</v>
      </c>
      <c r="K26" s="10" t="s">
        <v>0</v>
      </c>
      <c r="L26" s="13">
        <v>122.9667</v>
      </c>
    </row>
    <row r="27" spans="1:12" ht="12.75">
      <c r="A27" s="14" t="s">
        <v>71</v>
      </c>
      <c r="B27" s="14" t="s">
        <v>43</v>
      </c>
      <c r="C27" s="10" t="s">
        <v>72</v>
      </c>
      <c r="D27" s="10" t="s">
        <v>35</v>
      </c>
      <c r="E27" s="13">
        <v>12</v>
      </c>
      <c r="F27" s="15">
        <v>0</v>
      </c>
      <c r="G27" s="13">
        <f>ROUND(SUM(E27*F27),2)</f>
        <v>0</v>
      </c>
      <c r="H27" s="17" t="s">
        <v>0</v>
      </c>
      <c r="I27" s="14" t="s">
        <v>69</v>
      </c>
      <c r="J27" s="11" t="s">
        <v>70</v>
      </c>
      <c r="K27" s="13">
        <f>SUM(G26:G27)</f>
        <v>0</v>
      </c>
      <c r="L27" s="13">
        <v>119.6333</v>
      </c>
    </row>
    <row r="28" spans="1:12" ht="12.75">
      <c r="A28" s="14" t="s">
        <v>73</v>
      </c>
      <c r="B28" s="14" t="s">
        <v>33</v>
      </c>
      <c r="C28" s="10" t="s">
        <v>74</v>
      </c>
      <c r="D28" s="10" t="s">
        <v>35</v>
      </c>
      <c r="E28" s="13">
        <v>12</v>
      </c>
      <c r="F28" s="15">
        <v>0</v>
      </c>
      <c r="G28" s="13">
        <f>ROUND(SUM(E28*F28),2)</f>
        <v>0</v>
      </c>
      <c r="H28" s="17" t="s">
        <v>0</v>
      </c>
      <c r="I28" s="14" t="s">
        <v>75</v>
      </c>
      <c r="J28" s="11" t="s">
        <v>76</v>
      </c>
      <c r="K28" s="10" t="s">
        <v>0</v>
      </c>
      <c r="L28" s="13">
        <v>119.6333</v>
      </c>
    </row>
    <row r="29" spans="1:12" ht="12.75">
      <c r="A29" s="14" t="s">
        <v>77</v>
      </c>
      <c r="B29" s="14" t="s">
        <v>43</v>
      </c>
      <c r="C29" s="10" t="s">
        <v>78</v>
      </c>
      <c r="D29" s="10" t="s">
        <v>35</v>
      </c>
      <c r="E29" s="13">
        <v>12</v>
      </c>
      <c r="F29" s="15">
        <v>0</v>
      </c>
      <c r="G29" s="13">
        <f>ROUND(SUM(E29*F29),2)</f>
        <v>0</v>
      </c>
      <c r="H29" s="17" t="s">
        <v>0</v>
      </c>
      <c r="I29" s="14" t="s">
        <v>75</v>
      </c>
      <c r="J29" s="11" t="s">
        <v>76</v>
      </c>
      <c r="K29" s="13">
        <f>SUM(G28:G29)</f>
        <v>0</v>
      </c>
      <c r="L29" s="13">
        <v>122.9667</v>
      </c>
    </row>
    <row r="30" spans="1:12" ht="12.75">
      <c r="A30" s="14" t="s">
        <v>79</v>
      </c>
      <c r="B30" s="14" t="s">
        <v>33</v>
      </c>
      <c r="C30" s="10" t="s">
        <v>80</v>
      </c>
      <c r="D30" s="10" t="s">
        <v>35</v>
      </c>
      <c r="E30" s="13">
        <v>12</v>
      </c>
      <c r="F30" s="15">
        <v>0</v>
      </c>
      <c r="G30" s="13">
        <f>ROUND(SUM(E30*F30),2)</f>
        <v>0</v>
      </c>
      <c r="H30" s="17" t="s">
        <v>0</v>
      </c>
      <c r="I30" s="14" t="s">
        <v>81</v>
      </c>
      <c r="J30" s="11" t="s">
        <v>82</v>
      </c>
      <c r="K30" s="13">
        <f>SUM(G30:G30)</f>
        <v>0</v>
      </c>
      <c r="L30" s="13">
        <v>119.6333</v>
      </c>
    </row>
    <row r="32" spans="6:7" ht="12.75">
      <c r="F32" s="18" t="s">
        <v>83</v>
      </c>
      <c r="G32" s="13">
        <f>SUM(G9:G30)</f>
        <v>0</v>
      </c>
    </row>
    <row r="35" spans="2:4" ht="12.75">
      <c r="B35" s="19" t="s">
        <v>84</v>
      </c>
      <c r="D35" s="20" t="s">
        <v>85</v>
      </c>
    </row>
    <row r="37" ht="12.75">
      <c r="B37" s="21" t="s">
        <v>86</v>
      </c>
    </row>
    <row r="39" spans="2:3" ht="39.75" customHeight="1">
      <c r="B39" s="3" t="s">
        <v>87</v>
      </c>
      <c r="C39" s="3" t="s">
        <v>88</v>
      </c>
    </row>
    <row r="42" ht="12.75">
      <c r="B42" s="4" t="s">
        <v>89</v>
      </c>
    </row>
    <row r="43" ht="12.75">
      <c r="B43" s="5" t="s">
        <v>90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5:C35"/>
    <mergeCell ref="D35:L35"/>
    <mergeCell ref="B37:L37"/>
    <mergeCell ref="C39:L39"/>
    <mergeCell ref="B42:L42"/>
    <mergeCell ref="B43:L4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