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'Itens'!$A$1:$L$43</definedName>
  </definedNames>
  <calcPr fullCalcOnLoad="1"/>
</workbook>
</file>

<file path=xl/sharedStrings.xml><?xml version="1.0" encoding="utf-8"?>
<sst xmlns="http://schemas.openxmlformats.org/spreadsheetml/2006/main" count="113" uniqueCount="84">
  <si>
    <t/>
  </si>
  <si>
    <t>MUNICIPIO DE JANAUBA</t>
  </si>
  <si>
    <t>PROPOSTA COMERCIAL</t>
  </si>
  <si>
    <t xml:space="preserve">Empresa/Nome: </t>
  </si>
  <si>
    <t xml:space="preserve">Endereço: </t>
  </si>
  <si>
    <t xml:space="preserve">CNPJ/CPF: </t>
  </si>
  <si>
    <t xml:space="preserve">Telefone(s): </t>
  </si>
  <si>
    <t xml:space="preserve">Nº Processo: </t>
  </si>
  <si>
    <t>0012/0006</t>
  </si>
  <si>
    <t xml:space="preserve">Tipo Licitação: </t>
  </si>
  <si>
    <t>Menor Preço</t>
  </si>
  <si>
    <t xml:space="preserve">Balizamento: </t>
  </si>
  <si>
    <t>Por Item</t>
  </si>
  <si>
    <t xml:space="preserve">Modalidade: </t>
  </si>
  <si>
    <t>Pregão Presencial</t>
  </si>
  <si>
    <t xml:space="preserve">Data Abertura: </t>
  </si>
  <si>
    <t>12/02/2020 09:00:00</t>
  </si>
  <si>
    <t xml:space="preserve">Objeto: </t>
  </si>
  <si>
    <t>Aquisição de Combustivel e Gás de Cozinha</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</si>
  <si>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</si>
  <si>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</si>
  <si>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</si>
  <si>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</si>
  <si>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</si>
  <si>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</si>
  <si>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</si>
  <si>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</si>
  <si>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</si>
  <si>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</si>
  <si>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</si>
  <si>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</si>
  <si>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</si>
  <si>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200160</t>
  </si>
  <si>
    <t>0001</t>
  </si>
  <si>
    <t>Álcool Etílico Hidratado Carburante: Álcool Etílico Hidratado Carburante</t>
  </si>
  <si>
    <t>Litro</t>
  </si>
  <si>
    <t>8144</t>
  </si>
  <si>
    <t>124424</t>
  </si>
  <si>
    <t>0002</t>
  </si>
  <si>
    <t>Botijão de Gás Cilindro 45 Kg (Vasilhame): Botijão de Gás Cilindro 45 Kg (Vasilhame)</t>
  </si>
  <si>
    <t>Unidade</t>
  </si>
  <si>
    <t>8145</t>
  </si>
  <si>
    <t>11071</t>
  </si>
  <si>
    <t>0003</t>
  </si>
  <si>
    <t>Botijão de Gás (Vasilhame): Botijão de Gas 13 Kg (Vasilhame)</t>
  </si>
  <si>
    <t>8146</t>
  </si>
  <si>
    <t>119067</t>
  </si>
  <si>
    <t>0004</t>
  </si>
  <si>
    <t>Gás de Cozinha  45 kg: Gás de Cozinha  Ragaz Cilindro 45 Kg.</t>
  </si>
  <si>
    <t>8147</t>
  </si>
  <si>
    <t>7901</t>
  </si>
  <si>
    <t>0005</t>
  </si>
  <si>
    <t>Gás de cozinha P13: Gás de cozinha P45</t>
  </si>
  <si>
    <t>8148</t>
  </si>
  <si>
    <t>10831</t>
  </si>
  <si>
    <t>0006</t>
  </si>
  <si>
    <t>Gasolina Comum: Gasolina Comum</t>
  </si>
  <si>
    <t>8149</t>
  </si>
  <si>
    <t>193565</t>
  </si>
  <si>
    <t>0007</t>
  </si>
  <si>
    <t>Oleo 2T: Oléo 2 tempos, unidade com 500 ML</t>
  </si>
  <si>
    <t>uni</t>
  </si>
  <si>
    <t>8150</t>
  </si>
  <si>
    <t>10832</t>
  </si>
  <si>
    <t>0008</t>
  </si>
  <si>
    <t>Oleo Diesel Comum: Oleo Diesel Comum</t>
  </si>
  <si>
    <t>8151</t>
  </si>
  <si>
    <t>125810</t>
  </si>
  <si>
    <t>0009</t>
  </si>
  <si>
    <t>Óleo Diesel S 10: Óleo Diesel S 10</t>
  </si>
  <si>
    <t>8152</t>
  </si>
  <si>
    <t>191445</t>
  </si>
  <si>
    <t>0010</t>
  </si>
  <si>
    <t>Registro de Gás de cozinha completo (com mangueira e abraçadeiras)</t>
  </si>
  <si>
    <t>Unid</t>
  </si>
  <si>
    <t>8153</t>
  </si>
  <si>
    <t>Valor Total R$</t>
  </si>
  <si>
    <t xml:space="preserve">Validade da Proposta:    </t>
  </si>
  <si>
    <t>digite aqui a validade da proposta em Dias (Mínimo de 60 dias)</t>
  </si>
  <si>
    <t>Digite aqui Local e Data</t>
  </si>
  <si>
    <t xml:space="preserve">     </t>
  </si>
  <si>
    <t>Declaro que nos preços compreende,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</si>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</sst>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7"/>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5.71093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customWidth="1"/>
    <col min="12" max="12"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12.75">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8000</v>
      </c>
      <c r="F15" s="15">
        <v>0</v>
      </c>
      <c r="G15" s="13">
        <f>ROUND(SUM(E15*F15),2)</f>
        <v>0</v>
      </c>
      <c r="H15" s="17" t="s">
        <v>0</v>
      </c>
      <c r="I15" s="14" t="s">
        <v>36</v>
      </c>
      <c r="J15" s="12" t="s">
        <v>0</v>
      </c>
      <c r="K15" s="13">
        <f>SUM(G15:G15)</f>
        <v>0</v>
      </c>
      <c r="L15" s="13">
        <v>3.4127</v>
      </c>
    </row>
    <row r="16" spans="1:12" ht="12.75">
      <c r="A16" s="14" t="s">
        <v>37</v>
      </c>
      <c r="B16" s="14" t="s">
        <v>38</v>
      </c>
      <c r="C16" s="10" t="s">
        <v>39</v>
      </c>
      <c r="D16" s="10" t="s">
        <v>40</v>
      </c>
      <c r="E16" s="13">
        <v>10</v>
      </c>
      <c r="F16" s="15">
        <v>0</v>
      </c>
      <c r="G16" s="13">
        <f>ROUND(SUM(E16*F16),2)</f>
        <v>0</v>
      </c>
      <c r="H16" s="17" t="s">
        <v>0</v>
      </c>
      <c r="I16" s="14" t="s">
        <v>41</v>
      </c>
      <c r="J16" s="12" t="s">
        <v>0</v>
      </c>
      <c r="K16" s="13">
        <f>SUM(G16:G16)</f>
        <v>0</v>
      </c>
      <c r="L16" s="13">
        <v>516.6667</v>
      </c>
    </row>
    <row r="17" spans="1:12" ht="12.75">
      <c r="A17" s="14" t="s">
        <v>42</v>
      </c>
      <c r="B17" s="14" t="s">
        <v>43</v>
      </c>
      <c r="C17" s="10" t="s">
        <v>44</v>
      </c>
      <c r="D17" s="10" t="s">
        <v>40</v>
      </c>
      <c r="E17" s="13">
        <v>35</v>
      </c>
      <c r="F17" s="15">
        <v>0</v>
      </c>
      <c r="G17" s="13">
        <f>ROUND(SUM(E17*F17),2)</f>
        <v>0</v>
      </c>
      <c r="H17" s="17" t="s">
        <v>0</v>
      </c>
      <c r="I17" s="14" t="s">
        <v>45</v>
      </c>
      <c r="J17" s="12" t="s">
        <v>0</v>
      </c>
      <c r="K17" s="13">
        <f>SUM(G17:G17)</f>
        <v>0</v>
      </c>
      <c r="L17" s="13">
        <v>133</v>
      </c>
    </row>
    <row r="18" spans="1:12" ht="12.75">
      <c r="A18" s="14" t="s">
        <v>46</v>
      </c>
      <c r="B18" s="14" t="s">
        <v>47</v>
      </c>
      <c r="C18" s="10" t="s">
        <v>48</v>
      </c>
      <c r="D18" s="10" t="s">
        <v>40</v>
      </c>
      <c r="E18" s="13">
        <v>35</v>
      </c>
      <c r="F18" s="15">
        <v>0</v>
      </c>
      <c r="G18" s="13">
        <f>ROUND(SUM(E18*F18),2)</f>
        <v>0</v>
      </c>
      <c r="H18" s="17" t="s">
        <v>0</v>
      </c>
      <c r="I18" s="14" t="s">
        <v>49</v>
      </c>
      <c r="J18" s="12" t="s">
        <v>0</v>
      </c>
      <c r="K18" s="13">
        <f>SUM(G18:G18)</f>
        <v>0</v>
      </c>
      <c r="L18" s="13">
        <v>353.3333</v>
      </c>
    </row>
    <row r="19" spans="1:12" ht="12.75">
      <c r="A19" s="14" t="s">
        <v>50</v>
      </c>
      <c r="B19" s="14" t="s">
        <v>51</v>
      </c>
      <c r="C19" s="10" t="s">
        <v>52</v>
      </c>
      <c r="D19" s="10" t="s">
        <v>40</v>
      </c>
      <c r="E19" s="13">
        <v>2900</v>
      </c>
      <c r="F19" s="15">
        <v>0</v>
      </c>
      <c r="G19" s="13">
        <f>ROUND(SUM(E19*F19),2)</f>
        <v>0</v>
      </c>
      <c r="H19" s="17" t="s">
        <v>0</v>
      </c>
      <c r="I19" s="14" t="s">
        <v>53</v>
      </c>
      <c r="J19" s="12" t="s">
        <v>0</v>
      </c>
      <c r="K19" s="13">
        <f>SUM(G19:G19)</f>
        <v>0</v>
      </c>
      <c r="L19" s="13">
        <v>79.3333</v>
      </c>
    </row>
    <row r="20" spans="1:12" ht="12.75">
      <c r="A20" s="14" t="s">
        <v>54</v>
      </c>
      <c r="B20" s="14" t="s">
        <v>55</v>
      </c>
      <c r="C20" s="10" t="s">
        <v>56</v>
      </c>
      <c r="D20" s="10" t="s">
        <v>35</v>
      </c>
      <c r="E20" s="13">
        <v>186000</v>
      </c>
      <c r="F20" s="15">
        <v>0</v>
      </c>
      <c r="G20" s="13">
        <f>ROUND(SUM(E20*F20),2)</f>
        <v>0</v>
      </c>
      <c r="H20" s="17" t="s">
        <v>0</v>
      </c>
      <c r="I20" s="14" t="s">
        <v>57</v>
      </c>
      <c r="J20" s="12" t="s">
        <v>0</v>
      </c>
      <c r="K20" s="13">
        <f>SUM(G20:G20)</f>
        <v>0</v>
      </c>
      <c r="L20" s="13">
        <v>5.146</v>
      </c>
    </row>
    <row r="21" spans="1:12" ht="12.75">
      <c r="A21" s="14" t="s">
        <v>58</v>
      </c>
      <c r="B21" s="14" t="s">
        <v>59</v>
      </c>
      <c r="C21" s="10" t="s">
        <v>60</v>
      </c>
      <c r="D21" s="10" t="s">
        <v>61</v>
      </c>
      <c r="E21" s="13">
        <v>150</v>
      </c>
      <c r="F21" s="15">
        <v>0</v>
      </c>
      <c r="G21" s="13">
        <f>ROUND(SUM(E21*F21),2)</f>
        <v>0</v>
      </c>
      <c r="H21" s="17" t="s">
        <v>0</v>
      </c>
      <c r="I21" s="14" t="s">
        <v>62</v>
      </c>
      <c r="J21" s="12" t="s">
        <v>0</v>
      </c>
      <c r="K21" s="13">
        <f>SUM(G21:G21)</f>
        <v>0</v>
      </c>
      <c r="L21" s="13">
        <v>8.2167</v>
      </c>
    </row>
    <row r="22" spans="1:12" ht="12.75">
      <c r="A22" s="14" t="s">
        <v>63</v>
      </c>
      <c r="B22" s="14" t="s">
        <v>64</v>
      </c>
      <c r="C22" s="10" t="s">
        <v>65</v>
      </c>
      <c r="D22" s="10" t="s">
        <v>35</v>
      </c>
      <c r="E22" s="13">
        <v>135000</v>
      </c>
      <c r="F22" s="15">
        <v>0</v>
      </c>
      <c r="G22" s="13">
        <f>ROUND(SUM(E22*F22),2)</f>
        <v>0</v>
      </c>
      <c r="H22" s="17" t="s">
        <v>0</v>
      </c>
      <c r="I22" s="14" t="s">
        <v>66</v>
      </c>
      <c r="J22" s="12" t="s">
        <v>0</v>
      </c>
      <c r="K22" s="13">
        <f>SUM(G22:G22)</f>
        <v>0</v>
      </c>
      <c r="L22" s="13">
        <v>4.053</v>
      </c>
    </row>
    <row r="23" spans="1:12" ht="12.75">
      <c r="A23" s="14" t="s">
        <v>67</v>
      </c>
      <c r="B23" s="14" t="s">
        <v>68</v>
      </c>
      <c r="C23" s="10" t="s">
        <v>69</v>
      </c>
      <c r="D23" s="10" t="s">
        <v>35</v>
      </c>
      <c r="E23" s="13">
        <v>125000</v>
      </c>
      <c r="F23" s="15">
        <v>0</v>
      </c>
      <c r="G23" s="13">
        <f>ROUND(SUM(E23*F23),2)</f>
        <v>0</v>
      </c>
      <c r="H23" s="17" t="s">
        <v>0</v>
      </c>
      <c r="I23" s="14" t="s">
        <v>70</v>
      </c>
      <c r="J23" s="12" t="s">
        <v>0</v>
      </c>
      <c r="K23" s="13">
        <f>SUM(G23:G23)</f>
        <v>0</v>
      </c>
      <c r="L23" s="13">
        <v>4.1893</v>
      </c>
    </row>
    <row r="24" spans="1:12" ht="12.75">
      <c r="A24" s="14" t="s">
        <v>71</v>
      </c>
      <c r="B24" s="14" t="s">
        <v>72</v>
      </c>
      <c r="C24" s="10" t="s">
        <v>73</v>
      </c>
      <c r="D24" s="10" t="s">
        <v>74</v>
      </c>
      <c r="E24" s="13">
        <v>120</v>
      </c>
      <c r="F24" s="15">
        <v>0</v>
      </c>
      <c r="G24" s="13">
        <f>ROUND(SUM(E24*F24),2)</f>
        <v>0</v>
      </c>
      <c r="H24" s="17" t="s">
        <v>0</v>
      </c>
      <c r="I24" s="14" t="s">
        <v>75</v>
      </c>
      <c r="J24" s="12" t="s">
        <v>0</v>
      </c>
      <c r="K24" s="13">
        <f>SUM(G24:G24)</f>
        <v>0</v>
      </c>
      <c r="L24" s="13">
        <v>43</v>
      </c>
    </row>
    <row r="26" spans="6:7" ht="12.75">
      <c r="F26" s="18" t="s">
        <v>76</v>
      </c>
      <c r="G26" s="13">
        <f>SUM(G9:G24)</f>
        <v>0</v>
      </c>
    </row>
    <row r="29" spans="2:4" ht="12.75">
      <c r="B29" s="19" t="s">
        <v>77</v>
      </c>
      <c r="D29" s="20" t="s">
        <v>78</v>
      </c>
    </row>
    <row r="31" ht="12.75">
      <c r="B31" s="21" t="s">
        <v>79</v>
      </c>
    </row>
    <row r="33" spans="2:3" ht="39.75" customHeight="1">
      <c r="B33" s="3" t="s">
        <v>80</v>
      </c>
      <c r="C33" s="3" t="s">
        <v>81</v>
      </c>
    </row>
    <row r="36" ht="12.75">
      <c r="B36" s="4" t="s">
        <v>82</v>
      </c>
    </row>
    <row r="37" ht="12.75">
      <c r="B37" s="5" t="s">
        <v>83</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29:C29"/>
    <mergeCell ref="D29:L29"/>
    <mergeCell ref="B31:L31"/>
    <mergeCell ref="C33:L33"/>
    <mergeCell ref="B36:L36"/>
    <mergeCell ref="B37:L37"/>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