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'Itens'!$A$1:$L$37</definedName>
  </definedNames>
  <calcPr fullCalcOnLoad="1"/>
</workbook>
</file>

<file path=xl/sharedStrings.xml><?xml version="1.0" encoding="utf-8"?>
<sst xmlns="http://schemas.openxmlformats.org/spreadsheetml/2006/main" count="71" uniqueCount="57">
  <si>
    <t/>
  </si>
  <si>
    <t>MUNICIPIO DE JANAUBA</t>
  </si>
  <si>
    <t>PROPOSTA COMERCIAL</t>
  </si>
  <si>
    <t xml:space="preserve">Empresa/Nome: </t>
  </si>
  <si>
    <t xml:space="preserve">Endereço: </t>
  </si>
  <si>
    <t xml:space="preserve">CNPJ/CPF: </t>
  </si>
  <si>
    <t xml:space="preserve">Telefone(s): </t>
  </si>
  <si>
    <t xml:space="preserve">Nº Processo: </t>
  </si>
  <si>
    <t>0021/0010</t>
  </si>
  <si>
    <t xml:space="preserve">Tipo Licitação: </t>
  </si>
  <si>
    <t>Menor Preço</t>
  </si>
  <si>
    <t xml:space="preserve">Balizamento: </t>
  </si>
  <si>
    <t>Por Item</t>
  </si>
  <si>
    <t xml:space="preserve">Modalidade: </t>
  </si>
  <si>
    <t>Pregão Presencial</t>
  </si>
  <si>
    <t xml:space="preserve">Data Abertura: </t>
  </si>
  <si>
    <t>20/02/2020 09:00:00</t>
  </si>
  <si>
    <t xml:space="preserve">Objeto: </t>
  </si>
  <si>
    <t>Locação de Estruturas de Pequeno Porte para Eventos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</si>
  <si>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</si>
  <si>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</si>
  <si>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</si>
  <si>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</si>
  <si>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</si>
  <si>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</si>
  <si>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</si>
  <si>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</si>
  <si>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</si>
  <si>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</si>
  <si>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</si>
  <si>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</si>
  <si>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</si>
  <si>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203017</t>
  </si>
  <si>
    <t>0001</t>
  </si>
  <si>
    <t xml:space="preserve">Púlpito: PÚLPITO PALESTRAS ALTA QUALIDADE REFORÇADO MDF
</t>
  </si>
  <si>
    <t>Dia</t>
  </si>
  <si>
    <t>8787</t>
  </si>
  <si>
    <t>194174</t>
  </si>
  <si>
    <t>0002</t>
  </si>
  <si>
    <t xml:space="preserve">Tablado 06 x 04: TABLADO 06 X 04: TABLADO EM COMPENSADO NAVAL PRENSADO 18MM; COM AS SEGUINTES EXPECIFICAÇÕES: 06 METROS DE LARGURA 04 METROS DE FUNDO 0,50 METROS DE ALTURA </t>
  </si>
  <si>
    <t>8788</t>
  </si>
  <si>
    <t>203014</t>
  </si>
  <si>
    <t>0003</t>
  </si>
  <si>
    <t>TENDA 03 X 03: Tenda 03 metros de largura por 03 metros de fundo, e 2 metros de altura, formato pirâmide com lona anti-chamas branca</t>
  </si>
  <si>
    <t>8789</t>
  </si>
  <si>
    <t>203011</t>
  </si>
  <si>
    <t>0004</t>
  </si>
  <si>
    <t>TENDA 05 X 05: Tenda de 05 metros de largura por 05 metros de fundo, e 03 metros de altura; formato pirâmide com lona anti-chamas branca.</t>
  </si>
  <si>
    <t>8790</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</si>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</sst>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50</v>
      </c>
      <c r="F15" s="15">
        <v>0</v>
      </c>
      <c r="G15" s="13">
        <f>ROUND(SUM(E15*F15),2)</f>
        <v>0</v>
      </c>
      <c r="H15" s="17" t="s">
        <v>0</v>
      </c>
      <c r="I15" s="14" t="s">
        <v>36</v>
      </c>
      <c r="J15" s="12" t="s">
        <v>0</v>
      </c>
      <c r="K15" s="13">
        <f>SUM(G15:G15)</f>
        <v>0</v>
      </c>
      <c r="L15" s="13">
        <v>250</v>
      </c>
    </row>
    <row r="16" spans="1:12" ht="12.75">
      <c r="A16" s="14" t="s">
        <v>37</v>
      </c>
      <c r="B16" s="14" t="s">
        <v>38</v>
      </c>
      <c r="C16" s="10" t="s">
        <v>39</v>
      </c>
      <c r="D16" s="10" t="s">
        <v>35</v>
      </c>
      <c r="E16" s="13">
        <v>50</v>
      </c>
      <c r="F16" s="15">
        <v>0</v>
      </c>
      <c r="G16" s="13">
        <f>ROUND(SUM(E16*F16),2)</f>
        <v>0</v>
      </c>
      <c r="H16" s="17" t="s">
        <v>0</v>
      </c>
      <c r="I16" s="14" t="s">
        <v>40</v>
      </c>
      <c r="J16" s="12" t="s">
        <v>0</v>
      </c>
      <c r="K16" s="13">
        <f>SUM(G16:G16)</f>
        <v>0</v>
      </c>
      <c r="L16" s="13">
        <v>916.6667</v>
      </c>
    </row>
    <row r="17" spans="1:12" ht="12.75">
      <c r="A17" s="14" t="s">
        <v>41</v>
      </c>
      <c r="B17" s="14" t="s">
        <v>42</v>
      </c>
      <c r="C17" s="10" t="s">
        <v>43</v>
      </c>
      <c r="D17" s="10" t="s">
        <v>35</v>
      </c>
      <c r="E17" s="13">
        <v>150</v>
      </c>
      <c r="F17" s="15">
        <v>0</v>
      </c>
      <c r="G17" s="13">
        <f>ROUND(SUM(E17*F17),2)</f>
        <v>0</v>
      </c>
      <c r="H17" s="17" t="s">
        <v>0</v>
      </c>
      <c r="I17" s="14" t="s">
        <v>44</v>
      </c>
      <c r="J17" s="12" t="s">
        <v>0</v>
      </c>
      <c r="K17" s="13">
        <f>SUM(G17:G17)</f>
        <v>0</v>
      </c>
      <c r="L17" s="13">
        <v>206.6667</v>
      </c>
    </row>
    <row r="18" spans="1:12" ht="12.75">
      <c r="A18" s="14" t="s">
        <v>45</v>
      </c>
      <c r="B18" s="14" t="s">
        <v>46</v>
      </c>
      <c r="C18" s="10" t="s">
        <v>47</v>
      </c>
      <c r="D18" s="10" t="s">
        <v>35</v>
      </c>
      <c r="E18" s="13">
        <v>150</v>
      </c>
      <c r="F18" s="15">
        <v>0</v>
      </c>
      <c r="G18" s="13">
        <f>ROUND(SUM(E18*F18),2)</f>
        <v>0</v>
      </c>
      <c r="H18" s="17" t="s">
        <v>0</v>
      </c>
      <c r="I18" s="14" t="s">
        <v>48</v>
      </c>
      <c r="J18" s="12" t="s">
        <v>0</v>
      </c>
      <c r="K18" s="13">
        <f>SUM(G18:G18)</f>
        <v>0</v>
      </c>
      <c r="L18" s="13">
        <v>270</v>
      </c>
    </row>
    <row r="20" spans="6:7" ht="12.75">
      <c r="F20" s="18" t="s">
        <v>49</v>
      </c>
      <c r="G20" s="13">
        <f>SUM(G9:G18)</f>
        <v>0</v>
      </c>
    </row>
    <row r="23" spans="2:4" ht="12.75">
      <c r="B23" s="19" t="s">
        <v>50</v>
      </c>
      <c r="D23" s="20" t="s">
        <v>51</v>
      </c>
    </row>
    <row r="25" ht="12.75">
      <c r="B25" s="21" t="s">
        <v>52</v>
      </c>
    </row>
    <row r="27" spans="2:3" ht="39.75" customHeight="1">
      <c r="B27" s="3" t="s">
        <v>53</v>
      </c>
      <c r="C27" s="3" t="s">
        <v>54</v>
      </c>
    </row>
    <row r="30" ht="12.75">
      <c r="B30" s="4" t="s">
        <v>55</v>
      </c>
    </row>
    <row r="31" ht="12.75">
      <c r="B31" s="5" t="s">
        <v>56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3:C23"/>
    <mergeCell ref="D23:L23"/>
    <mergeCell ref="B25:L25"/>
    <mergeCell ref="C27:L27"/>
    <mergeCell ref="B30:L30"/>
    <mergeCell ref="B31:L3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