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'Itens'!$A$1:$L$46</definedName>
  </definedNames>
  <calcPr fullCalcOnLoad="1"/>
</workbook>
</file>

<file path=xl/sharedStrings.xml><?xml version="1.0" encoding="utf-8"?>
<sst xmlns="http://schemas.openxmlformats.org/spreadsheetml/2006/main" count="134" uniqueCount="94">
  <si>
    <t/>
  </si>
  <si>
    <t>MUNICIPIO DE JANAUBA</t>
  </si>
  <si>
    <t>PROPOSTA COMERCIAL</t>
  </si>
  <si>
    <t xml:space="preserve">Empresa/Nome: </t>
  </si>
  <si>
    <t xml:space="preserve">Endereço: </t>
  </si>
  <si>
    <t xml:space="preserve">CNPJ/CPF: </t>
  </si>
  <si>
    <t xml:space="preserve">Telefone(s): </t>
  </si>
  <si>
    <t xml:space="preserve">Nº Processo: </t>
  </si>
  <si>
    <t>0023/0012</t>
  </si>
  <si>
    <t xml:space="preserve">Tipo Licitação: </t>
  </si>
  <si>
    <t>Menor Preço</t>
  </si>
  <si>
    <t xml:space="preserve">Balizamento: </t>
  </si>
  <si>
    <t>Por Item</t>
  </si>
  <si>
    <t xml:space="preserve">Modalidade: </t>
  </si>
  <si>
    <t>Pregão Presencial</t>
  </si>
  <si>
    <t xml:space="preserve">Data Abertura: </t>
  </si>
  <si>
    <t>20/02/2020 14:00:00</t>
  </si>
  <si>
    <t xml:space="preserve">Objeto: </t>
  </si>
  <si>
    <t>Locação de Estruturas de Grande Porte para Eventos.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</si>
  <si>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</si>
  <si>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</si>
  <si>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</si>
  <si>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</si>
  <si>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</si>
  <si>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</si>
  <si>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</si>
  <si>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</si>
  <si>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</si>
  <si>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</si>
  <si>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</si>
  <si>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</si>
  <si>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</si>
  <si>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116898</t>
  </si>
  <si>
    <t>0001</t>
  </si>
  <si>
    <t xml:space="preserve">Banheiro Quimico: BANHEIRO QUIMICO: BANHEIRO
QUÍMICO CONFECCIONADO COM
FIBRA, COM VASO MICTÓRIO, PISO
ANTIDERRAPANTE, MODELO
MASCULINO E FEMININO, TETO
TRANSLUCIDO E TRAVA INTERNA
INDICADORA DE
“OCUPADO/DESOCUPADO”, 75 kg,
ALTURA 2,30 METROS, LARGURA 1,10
METROS X 1,20 METROS, CAPACIDADE
DO TANQUE DE 227 LITROS, SUPORTE
COM PAPEL HIGIÊNICO E ÁLCOOL EM
GEL; E PESSOAL PARA FAXINA
PERMANENTE.
</t>
  </si>
  <si>
    <t>Dia</t>
  </si>
  <si>
    <t>8792</t>
  </si>
  <si>
    <t>194176</t>
  </si>
  <si>
    <t>0002</t>
  </si>
  <si>
    <t>CONTRATAÇÃO DE SEGURANÇA: Contratação de seguranças desarmados, uniformizados e com experiência no ramo</t>
  </si>
  <si>
    <t>8793</t>
  </si>
  <si>
    <t>194173</t>
  </si>
  <si>
    <t>0003</t>
  </si>
  <si>
    <t>Grid 08 x 06: GRID 08 X 06: GRID DE ALUMINIO Q50 COM MEDIDAS INTERNAS DE 08 METROS DE LARGURA POR 06 METROS DE PROFUNDIDADE, COM 04 TORRES Q30 DE 05 METROS DE ALTURA; 04 TALHAS 1000 KG, 04 SAPATAS, 04 PAU DE CARGA, 04 SLIVES Q30 ADAPTADO PARA Q50; MAIS UMA LINHA DE Q50 DE 09 METROS PARA SER FIXADA SOBRE DO GRID.</t>
  </si>
  <si>
    <t>8794</t>
  </si>
  <si>
    <t>200084</t>
  </si>
  <si>
    <t>0004</t>
  </si>
  <si>
    <t xml:space="preserve">Grid 10x07: GRID DE ALUMINIO Q50 COM MEDIDAS
INTERNAS DE 10 METROS DE LARGURA POR 07
METROS DE PROFUNDIDADE, COM 06 TORRES
Q30 DE 06 METROS DE ALTURA, 06 TALHAS
1000KG, 06 SAPATAS, 06 PAU DE CARGA, 06
SLIVES Q30 ADAPTADO PARA Q50, MAIS UMA
LINHA DE Q50 DE 11 METROS PARA SER FIXADA
SOBRE DO GRID.
</t>
  </si>
  <si>
    <t>8795</t>
  </si>
  <si>
    <t>194171</t>
  </si>
  <si>
    <t>0005</t>
  </si>
  <si>
    <t>Iluminação profissional de médio porte (refletores): ILUMIINAÇÃO PROFISSIONAL DE MEDIO PORTE: REFLETORES: - 24 REFLETORES PARABÓLICOS EM ALUMÍNIO ESCOVADO, COM AS SEGUINTES CARACTERÍSTICAS CADA: LÂMPADAS PAR - 64 - 1000 WATTS - FOCOS 01, 02 E 05, 110 OU 220 VOLTS, 1000 WATTS DE POTÊNCIA CADA, PORTA FILTROS. * FOCOS E GELATINAS, A DEFINIR CONFORME O RIDER TÉCNICO DAS BANDAS. - 04 REFLETORES MINI-BRULT COM AS SEGUINTES CARACTERÍSTICAS; MÍNIMO DE 06 LÂMPADAS DWE DE 750 WATTS EM CADA REFLETOR 110 OU 220 VOLTS, 02 BAND DOOR EM CADA. - 06 MOVING BEAM 200 5R (SIMILAR OU SUPERIOR) - 12 LÂMPADAS PAR LED 03 WATS. - 02 STROBO ATÔMICS 3.000 - CONTROLE DMX COM MÍNIMO DE 24 (VINTE E QUATRO) CANAIS DE DIMMERS, COM A SEGUINTES CARACTERÍSTICAS: 110 OU 220 VOLTS, MÍNIMO DE 4000 WATTS DE POTÊNCIA POR CANAL, FILTROS TOROIDAL DE AC, SINAL DE COMANDO DIGITAL DMX, ENDEREÇAMENTO PARA SINAL DMX, CHAVES DIJUNTORAS DE PROTEÇÃO DE ENTRADA E SAÍDAS DE AC. - 01 CONSOLE DE CONTROLE DIGITAL COM AS SEGUINTES CARACTERÍSTICAS: CONTROLE DIGITAL DMX, AVOLITIES PEARL 2012 OU SIMILAR SUPERIOR, CONTROLE SIMULTÂNEO DE MOVING LIGHTS E REFLETORES. - 02 MÁQUINAS GERADORA DE FUMAÇA COM POTÊNCIA MÍNIMA DE 3000 WATTS, COM CONTROLE DMX ABASTECIDAS COM LÍQUIDO ESPECÍFICO E ACOMPANHADA DE 02 VENTILADOR POTENTE E SILENCIOSO. - 01 KIT DE VARAS, TORRES E GARRAS APROPRIADAS PARA A INSTALAÇÃO DOS EQUIPAMENTOS. - 01 MULTI CABOS ESPECÍFICOS PARA TRANSMISSÃO DE SINAL DMX, COM CONECTORES CONFORME CONEXÃO ENTRE DIMMERS E CONSOLE DE CONTROLE, COM NO MÍNIMO DE 45 METROS DE COMPRIMENTO. - 01 CABO DE AC TRIFÁSICO COM 30 METROS E CAPACIDADE DE SUPORTAR A CARGA DE ENERGIA DOS EQUIPAMENTOS ACIMA. - 01 SISTEMA DE AC COM CAPACIDADE NECESSÁRIA PARA SUPRIR OS EQUIPAMENTOS ACIMA, COM SEGURANÇA CONFORME NORMAS ABNT. Similar ou Superior</t>
  </si>
  <si>
    <t>8796</t>
  </si>
  <si>
    <t>194172</t>
  </si>
  <si>
    <t>0006</t>
  </si>
  <si>
    <t>Iluminação profissional de pequeno porte (refletores): ILUMINAÇÃO PROFISSIONAL DE PEQUENO PORTE: REFLETORES: - 12 REFLETORES PARABÓLICOS EM ALUMÍNIO ESCOVADO, COM AS SEGUINTES CARACTERÍSTICAS CADA: LÂMPADAS PAR - 64 - 1000 W - FOCOS 01, 02 E 05, 110 OU 220 VOLTS, 1000 WATTS DE POTÊNCIA CADA, PORTA FILTROS. * FOCOS E GELATINAS, A DEFINIR CONFORME O RIDER TÉCNICO DAS BANDAS. - 08 LÂMPADAS PAR LED 03 WATS. - 02 REFLETORES MINI-BRULT COM AS SEGUINTES CARACTERÍSTICAS; MÍNIMO DE 06 LÂMPADAS DWE DE 750 WATTS EM CADA REFLETOR 110 OU 220 VOLTS, 02 BAND DOOR EM CADA. - 01 STROBO ATÔMICS 3.000 - CONTROLE DMX COM MÍNIMO DE 06 (SEIS) CANAIS DE DIMMERS, COM A SEGUINTES CARACTERÍSTICAS: 110 OU 220 VOLTS, MÍNIMO DE 4000 WATTS DE POTÊNCIA POR CANAL, FILTROS TOROIDAL DE AC, SINAL DE COMANDO DIGITAL DMX, ENDEREÇAMENTO PARA SINAL DMX, CHAVES DIJUNTORAS DE PROTEÇÃO DE ENTRADA E SAÍDAS DE AC. - 01 CONSOLE DE CONTROLE DIGITAL COM AS SEGUINTES CARACTERÍSTICAS: CONTROLE DIGITAL DMX, 512 CANAIS OU SIMILAR SUPERIOR. - 01 MÁQUINA GERADORA DE FUMAÇA COM POTÊNCIA MÍNIMA DE 2000 WATTS, COM CONTROLE DMX ABASTECIDAS COM LÍQUIDO. - 01 KIT DE GARRAS E CABOS APROPRIADOS PARA A INSTALAÇÃO DOS EQUIPAMENTOS. - 01 SISTEMA DE AC COM CAPACIDADE NECESSÁRIA PARA SUPRIR OS EQUIPAMENTOS ACIMA, COM SEGURANÇA CONFORME NORMAS ABNT. Similar ou Superior</t>
  </si>
  <si>
    <t>8797</t>
  </si>
  <si>
    <t>200085</t>
  </si>
  <si>
    <t>0007</t>
  </si>
  <si>
    <t xml:space="preserve">Locação de palco de médio porte 12 x 08: LOCAÇÃO DE PALCO DE MÉDIO PORTE (12 X 08):
LOCAÇÃO DE PALCO PROFISSIONAL EM ESTRUTURA DE ALUMÍNIO, COM PERFIL Q50, COM MEDIDAS DE 12 METROS DE LARGURA POR 08 METROS DE PROFUNDIDADE E 09
METROS DE ALTURA;
COBERTURA EM DUAS AGUAS REVESTIDO COM LONAS ANTI-CHAMAS E LATERAIS E FUNDO
REVESTIDOS EM SOMBRIT NA COR PRETA; PISO COM REGULAGEM DE ALTURA
ENTRE 1,5 METROS ATE 2,0 METROS DE ALTURA, “PARA ADAPTAÇÃO AOS
DESNIVEIS DO TERRENO”, PISO EM CHAPA DE MADEIRA OU
COMPENSADO NAVAL DE NO MÍNIMO 20MM, COM TAMANHO CORRESPONDENTE AO DA
COBERTURA; CAPACIDADE PARA SUPORTAR ATE 1300KG/M²; ALTURA MINIMA DE 6,5 METROS LIVRE ENTRE PISO E TETO;
GUARDA CORPO DE ESTRUTURA METÁLICA NAS LATERAIS E NO FUNDO
DO PALCO COM ALTURA MÍNIMA DE 1,20M; SAIA DE FECHAMENTO EM
MADEIRA OU MATERIAL APROPRIADO PARA FECHAMENTO DO PISO AO
CHÃO EM TODO O CONTORNO DE ESTRUTURA DO PALCO; ESCADA DE ACESSO LATERAL COM
LARGURA MINIMA DE 1,60 METROS E COM 02 CORRIMÕES PARA ATENDER OS PADRÕES DE SEGURANÇA; 02 CAMARINS CLIMATIZADOS DE 04
METROS POR 08 METROS COM PISO, ÁREA DE SERVIÇO; HOUSE MIX MEDINDO 4M POR 3M,
PISO COM NO MÍNIMO 0,25M DE
ALTURA DO CHÃO, COBERTURA EM LONA ANTI-CHAMAS E FECHAMENTO NAS LATERAIS, FRENTE E FUNDO EM GRADES METALICAS;
06 PRATICÁVEIS TIPO
PANTOGRÁFICOS COM ESTRUTURA DE ALUMÍNIO OU FERRO MEDINDO 2M
X1M COM ALTURA DE 0,50M AJUSTAVEL;
</t>
  </si>
  <si>
    <t>8798</t>
  </si>
  <si>
    <t>194168</t>
  </si>
  <si>
    <t>0008</t>
  </si>
  <si>
    <t>Locação de palco de pequeno porte: LOCAÇÃO DE PALCO DE PEQUENO PORTE (10 X 07):
LOCAÇÃO DE PALCO PROFISSIONAL EM ESTRUTURA DE ALUMÍNIO, COM PERFIL Q50, COM MEDIDAS DE 10 METROS DE LARGURA POR 07 METROS DE PROFUNDIDADE E 07 METROS DE ALTURA; COBERTURA EM DUAS AGUAS REVESTIDO COM LONAS ANTI- CHAMAS E LATERAIS E FUNDO REVESTIDOS EM SOMBRIT NA COR PRETA; PISO COM REGULAGEM DE ALTURA ENTRE 1,5 METROS ATE 2,0 METROS DE ALTURA, “PARA ADAPTAÇÃO AOS DESNIVEIS DO TERRENO”, PISO EM CHAPA DE MADEIRA OU COMPENSADO NAVAL DE NO MÍNIMO 20MM, COM TAMANHO CORRESPONDENTE AO DA COBERTURA; CAPACIDADE PARA SUPORTAR ATE 1300KG/M²; ALTURA MINIMA DE 05 METROS LIVRE ENTRE PISO E TETO; GUARDA CORPO DE ESTRUTURA METÁLICA NAS LATERAIS E NO FUNDO DO PALCO COM ALTURA MÍNIMA DE 1,20M; SAIA DE FECHAMENTO EM MADEIRA OU MATERIAL APROPRIADO PARA FECHAMENTO DO PISO AO CHÃO EM TODO O CONTORNO DE ESTRUTURA DO PALCO; ESCADA DE ACESSO LATERAL COM LARGURA MINIMA DE 1,60 METROS E COM 02 CORRIMÕES PARA ATENDER OS PADRÕES DE SEGURANÇA; 01 CAMARINS DE 04 METROS POR 08 METROS COM PISO, ÁREA DE SERVIÇO; HOUSE MIX MEDINDO 4M POR 3M, PISO COM NO MÍNIMO 0,25M DE ALTURA DO CHÃO, COBERTURA EM LONA ANTI-CHAMAS E FECHAMENTO NAS LATERAIS, FRENTE E FUNDO EM GRADES METALICAS.</t>
  </si>
  <si>
    <t>8799</t>
  </si>
  <si>
    <t>200086</t>
  </si>
  <si>
    <t>0009</t>
  </si>
  <si>
    <t xml:space="preserve">Locação de palco de pequeno porte 08 x 06: LOCAÇÃO DE PALCO DE PEQUENO PORTE (08 X 06):
LOCAÇÃO DE PALCO PROFISSIONAL EM ESTRUTURA DE ALUMÍNIO, COM PERFIL Q50, COM MEDIDAS DE 08 METROS DE LARGURA POR 06 METROS DE PROFUNDIDADE E 07
METROS DE ALTURA;
COBERTURA EM DUAS AGUAS REVESTIDO COM LONAS ANTI-CHAMAS E LATERAIS E FUNDO
REVESTIDOS EM SOMBRIT NA COR PRETA; PISO COM REGULAGEM DE ALTURA
ENTRE 1,5 METROS ATE 2,0 METROS DE ALTURA, “PARA ADAPTAÇÃO AOS DESNIVEIS DO TERRENO”, PISO EM CHAPA DE MADEIRA OU
COMPENSADO NAVAL DE NO MÍNIMO 20MM, COM TAMANHO CORRESPONDENTE AO DA
COBERTURA; CAPACIDADE PARA SUPORTAR ATE 1300KG/M²; ALTURA MINIMA DE 05 METROS LIVRE ENTRE PISO E TETO;
GUARDA CORPO DE ESTRUTURA METÁLICA NAS LATERAIS E NO FUNDO
DO PALCO COM ALTURA MÍNIMA DE 1,20M; SAIA DE FECHAMENTO EM
MADEIRA OU MATERIAL APROPRIADO
PARA FECHAMENTO DO PISO AO CHÃO EM TODO O CONTORNO DE
ESTRUTURA DO PALCO;
ESCADA DE ACESSO LATERAL COM LARGURA MINIMA DE 1,60 METROS E
COM 02 CORRIMÕES PARA ATENDER OS PADRÕES DE SEGURANÇA; 01 CAMARINS DE 04 METROS POR 08
METROS COM PISO, ÁREA DE SERVIÇO; HOUSE MIX MEDINDO 4M POR 3M, PISO COM NO MÍNIMO 0,25M DE
ALTURA DO CHÃO, COBERTURA EM LONA ANTI-CHAMAS E FECHAMENTO NAS LATERAIS, FRENTE E FUNDO EM GRADES METALICAS;
</t>
  </si>
  <si>
    <t>8800</t>
  </si>
  <si>
    <t>194170</t>
  </si>
  <si>
    <t>0010</t>
  </si>
  <si>
    <t>Sonorização profissional PA line 02 x 02 sistema de PA: SONORIZAÇÃO PROFISSIONAL PA LINE 02 X 02: SISTEMA DE PA: 04 CAIXAS LINE ARRAY LA 210 TI, CONTENDO 02 AUTO FALANTES DE 10 POLEGAS DE 400 WATTS RMS E DRIVER TITANIO DE 100 WATTS RMS,COM TODO SISTEMA DE AMPLIFICAÇÃO COMPATIVEL. 04 CAIXAS DE SUB COM 02 ALTO FALANTES 18 POLEGADAS DE 1000RMS OU SUPERIOR, COM TODO SISTEMA DE AMPLIFICAÇÃO. 01 MULTI CABO DE 36 VIAS COM SPLINTER, SENDO 45 METROS DE CABO PARA MESA DO PA E SPLINTER COM 05 METROS DE CABO PARA MESA DE
RETORNO DE PALCO. 02 BAMPS. 02 TALHAS DE 01TONELADA. 01 MESA BERINGER X32 DE 32 CANAIS ENTRADA E 16 AUXILIARES DE SAIDA
OU EQUIPAMENTO SIMILAR/SUPERIOR. 01 PROCESSADOR DBX 260 OU EQUIPAMENTO SIMILAR/SUPERIOR. COM SISTEMA DE AC E MAIN POWER. MONITORES: 04 MONITORES SM 400 COM AMPLIFICAÇÃO COMPLETA 01 MESA BERINGER X32 DE 32 CANAIS ENTRADA E 16 AUXILIARES DE SAIDA OU EQUIPAMENTO SIMILAR/SUPERIOR. 01 CUBO DE GUITARRA MARSHALL 1X12 01 CUBO DE BAIXO METEORO COM 01 AUTO FALANTE DE 15 POLEGADAS E 04 ALTO FALANTES DE 10 POLEGADAS OU SIMILAR/SUPERIOR. MICROFONES: 01 KIT DE MICROFONE DE BATERIA SHURE 05 MICROFONES SM 57 SHURE 10 MICROFONES SM 58 SHURE 02 MICROFONES SEM FIO SHURE SLX BETA58 06 DIRECT BOX 40 CABOS XLR PARA MICROFONES 02 MEDUZAS DE 12 VIAS COM MULTI CABO DE 10 METROS 15 PEDESTAIS 10 GARRAS DIVERSAS. CABEAMENTO COMPATIVEL PARA FAZER A INTERLIGAÇÃO ENTRE AMPLIFICACÃO, CAIXAS LINE, SUB GRAVES, SIDE, MONITORES, MICROFONES, MESAS E DEMAIS EQUIPAMENTOS. TODOS OS PERIFÉRICOS PODERÃO SER SIMILAR/SUPERIOR, PREVALECENDO A QUANTIDADE SOLICITADA DE CADA ITEM.</t>
  </si>
  <si>
    <t>8801</t>
  </si>
  <si>
    <t>200088</t>
  </si>
  <si>
    <t>0011</t>
  </si>
  <si>
    <t xml:space="preserve">Sonorização profissional PA line 04 x 04 sistema de PA: SONORIZAÇÃO PROFISSIONAL PA LINE
04 X 04: SISTEMA DE PA: 08 CAIXAS LINE ARRAY LA 210 TI, CONTENDO 02 AUTO FALANTES DE 10 POLEGAS DE 400 WATTS RMS E DRIVER TITANIO DE 100 WATTS RMS,COM TODO SISTEMA DE AMPLIFICAÇÃO COMPATIVEL. 08
CAIXAS DE SUB COM 02 ALTO FALANTES 18 POLEGADAS DE
1000RMS OU SUPERIOR, COM TODO SISTEMA DE AMPLIFICAÇÃO. 01 MULTI
CABO DE 36 VIAS COM SPLINTER, SENDO 45 METROS DE CABO PARA
MESA DO PA E SPLINTER COM 05 METROS DE CABO PARA MESA DE RETORNO DE PALCO. 02 BAMPS. 02
TALHAS DE 01TONELADA. 01 MESA BERINGER X32 DE 32 CANAIS
</t>
  </si>
  <si>
    <t>8802</t>
  </si>
  <si>
    <t>194169</t>
  </si>
  <si>
    <t>0012</t>
  </si>
  <si>
    <t>Sonorização profissional PA line 08 x 08 sistema de PA: SONORIZAÇÃO PROFISSIONAL PA LINE 08 X 08: SISTEMA DE PA: 16 CAIXAS LINE ARRAY LA 210 TI, CONTENDO 02 AUTO FALANTES DE 10 POLEGAS DE 400 WATTS RMS E DRIVER TITANIO DE 100 WATTS RMS,COM TODO SISTEMA DE AMPLIFICAÇÃO COMPATIVEL. 16 CAIXAS DE SUB COM 02 ALTO FALANTES 18 POLEGADAS DE 1000RMS OU SUPERIOR, COM TODO SISTEMA DE AMPLIFICAÇÃO. 01 MULTI CABO DE 48 VIAS COM SPLINTER, SENDO 45 METROS DE CABO PARA MESA DO PA E SPLINTER COM 10 METROS DE CABO PARA MESA DE RETORNO DE PALCO. 02 GOLS DE Q30 DE 10 METROS DE ALTURA POR 03 DE LARGURA COM SAPATAS EM ALUMINIO Q30, SENDO 2 METROS PRA FRENTE E 02 METROS PARA TRAS; FIXADAS UMAS AS OUTRAS POR CUBOS DE Q30; E O GOL DEVERA SER FIXADO AO CHAO POR SINTAS POR MEDIDA DE SEGURANÇA. 02 BAMPS. 02 TALHAS DE 01TONELADA. 01 MESA YAMAHA M7 48 CANAIS OU EQUIPAMENTO SIMILAR/SUPERIOR. 01 PROCESSADOR DBX 260 OU EQUIPAMENTO SIMILAR/SUPERIOR. COM SISTEMA DE AC E MAIN POWER. SIDES E MONITORES: 01 SIDE DUPLO ESTÉREO CONTENDO: 04 CAIXAS LINE ARRAY LA 210 TI, CONTENDO 02 AUTO FALANTES DE 10 POLEGAS DE 400 WATTS RMS E DRIVER TITANIO DE 100 WATTS RMS,COM TODO SISTEMA DE AMPLIFICAÇÃO COMPATIVEL. E 04 SUB COM 02 ALTO FALANTES 18 POLEGADAS 1000RMS CADA; E AMPLIFICAÇÃO COMPLETA. 08 MONITORES SM 400 COM AMPLIFICAÇÃO COMPLETA 01 MESA YAMAHA M7 48 CANAIS OU EQUIPAMENTO SIMILAR/SUPERIOR 02 CUBO DE GUITARRA MARSHALL 2X12 01 CUBO DE BAIXO METEORO COM 01 AUTO FALANTE DE 15 POLEGADAS E 04 ALTO FALANTES DE 10 POLEGADAS OU SIMILAR/SUPERIOR. MICROFONES: 02 KIT DE MICROFONE DE BATERIA SHURE 10 MICROFONES SM 57 SHURE 10 MICROFONES SM 58 SHURE 02 MICROFONES SEM FIO SHURE SLX BETA58 12 DIRECT BOX 70 CABOS XLR PARA MICROFONES 04 MEDULAS DE 12 VIAS COM MULTI CABO DE 10 METROS 25 PEDESTAIS 10 GARRAS DIVERSAS. CABEAMENTO COMPATIVEL PARA FAZER A INTERLIGAÇÃO ENTRE AMPLIFICACÃO, CAIXAS LINE, SUB GRAVES, SIDE, MONITORES, MICROFONES, MESAS E DEMAIS EQUIPAMENTOS. TODOS OS PERIFÉRICOS PODERÃO SER SIMILAR/SUPERIOR, PREVALECENDO A QUANTIDADE SOLICITADA DE CADA ITEM.</t>
  </si>
  <si>
    <t>8803</t>
  </si>
  <si>
    <t>190279</t>
  </si>
  <si>
    <t>0013</t>
  </si>
  <si>
    <t>Sonorização Profissional PA LINE 12x12.: SONORIZAÇÃO PROFISSIONAL PA LINE 12 X 12:
SISTEMA DE PA:
24 CAIXAS LINE ARRAY LA 210 TI, CONTENDO 02 AUTO FALANTES DE 10 POLEGAS DE 400 WATTS RMS E DRIVER TITANIO DE 100 WATTS RMS,COM TODO SISTEMA DE AMPLIFICAÇÃO COMPATIVEL.
24 CAIXAS DE SUB COM 02 ALTO FALANTES 18 POLEGADAS DE 1000RMS OU SUPERIOR, COM TODO SISTEMA DE AMPLIFICAÇÃO.
01 MULTI CABO DE 48 VIAS COM SPLINTER, SENDO 45 METROS DE CABO PARA MESA DO PA E SPLINTER COM 10 METROS DE CABO PARA MESA DE RETORNO DE PALCO.
02 GOLS DE Q30 DE 10 METROS DE ALTURA POR 03 DE LARGURA COM SAPATAS EM ALUMINIO Q30, SENDO 2 METROS PRA FRENTE E 02 METROS PARA TRAS; FIXADAS UMAS AS OUTRAS POR CUBOS DE Q30; E O GOL DEVERA SER FIXADO AO CHAO POR SINTAS POR MEDIDA DE SEGURANÇA.
02 BAMPS.
02 TALHAS DE 01TONELADA.
01 MESA YAMAHA M7 48 CANAIS OU EQUIPAMENTO SIMILAR/SUPERIOR.
01 PROCESSADOR DBX 260 OU EQUIPAMENTO SIMILAR/SUPERIOR.
COM SISTEMA DE AC E MAIN POWER.
SIDES E MONITORES:
01 SIDE DUPLO ESTÉREO CONTENDO:
04 CAIXAS LINE ARRAY LA 210 TI, CONTENDO 02 AUTO FALANTES DE 10 POLEGAS DE 400 WATTS RMS E DRIVER TITANIO DE 100 WATTS RMS,COM TODO SISTEMA DE AMPLIFICAÇÃO COMPATIVEL.
E 04 SUB COM 02 ALTO FALANTES 18 POLEGADAS 1000RMS CADA; E AMPLIFICAÇÃO COMPLETA.
08 MONITORES SM 400 COM AMPLIFICAÇÃO COMPLETA
01 MESA YAMAHA M7 48 CANAIS OU EQUIPAMENTO SIMILAR/SUPERIOR
02 CUBO DE GUITARRA MARSHALL 2X12
01 CUBO DE BAIXO METEORO COM 01 AUTO FALANTE DE 15 POLEGADAS E 04 ALTO FALANTES DE 10 POLEGADAS OU SIMILAR/SUPERIOR.
MICROFONES:
02 KIT DE MICROFONE DE BATERIA SHURE
10 MICROFONES SM 57 SHURE
10 MICROFONES SM 58 SHURE
02 MICROFONES SEM FIO SHURE SLX BETA58
12 DIRECT BOX
70 CABOS XLR PARA MICROFONES
04 MEDULAS DE 12 VIAS COM MULTI CABO DE 10 METROS
25 PEDESTAIS
10 GARRAS DIVERSAS.
CABEAMENTO COMPATIVEL PARA FAZER A INTERLIGAÇÃO ENTRE AMPLIFICACÃO, CAIXAS LINE, SUB GRAVES, SIDE, MONITORES, MICROFONES, MESAS E DEMAIS EQUIPAMENTOS.</t>
  </si>
  <si>
    <t>Serviço</t>
  </si>
  <si>
    <t>8804</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</si>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</sst>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220</v>
      </c>
      <c r="F15" s="15">
        <v>0</v>
      </c>
      <c r="G15" s="13">
        <f>ROUND(SUM(E15*F15),2)</f>
        <v>0</v>
      </c>
      <c r="H15" s="17" t="s">
        <v>0</v>
      </c>
      <c r="I15" s="14" t="s">
        <v>36</v>
      </c>
      <c r="J15" s="12" t="s">
        <v>0</v>
      </c>
      <c r="K15" s="13">
        <f>SUM(G15:G15)</f>
        <v>0</v>
      </c>
      <c r="L15" s="13">
        <v>306.6667</v>
      </c>
    </row>
    <row r="16" spans="1:12" ht="12.75">
      <c r="A16" s="14" t="s">
        <v>37</v>
      </c>
      <c r="B16" s="14" t="s">
        <v>38</v>
      </c>
      <c r="C16" s="10" t="s">
        <v>39</v>
      </c>
      <c r="D16" s="10" t="s">
        <v>35</v>
      </c>
      <c r="E16" s="13">
        <v>300</v>
      </c>
      <c r="F16" s="15">
        <v>0</v>
      </c>
      <c r="G16" s="13">
        <f>ROUND(SUM(E16*F16),2)</f>
        <v>0</v>
      </c>
      <c r="H16" s="17" t="s">
        <v>0</v>
      </c>
      <c r="I16" s="14" t="s">
        <v>40</v>
      </c>
      <c r="J16" s="12" t="s">
        <v>0</v>
      </c>
      <c r="K16" s="13">
        <f>SUM(G16:G16)</f>
        <v>0</v>
      </c>
      <c r="L16" s="13">
        <v>273.3333</v>
      </c>
    </row>
    <row r="17" spans="1:12" ht="12.75">
      <c r="A17" s="14" t="s">
        <v>41</v>
      </c>
      <c r="B17" s="14" t="s">
        <v>42</v>
      </c>
      <c r="C17" s="10" t="s">
        <v>43</v>
      </c>
      <c r="D17" s="10" t="s">
        <v>35</v>
      </c>
      <c r="E17" s="13">
        <v>24</v>
      </c>
      <c r="F17" s="15">
        <v>0</v>
      </c>
      <c r="G17" s="13">
        <f>ROUND(SUM(E17*F17),2)</f>
        <v>0</v>
      </c>
      <c r="H17" s="17" t="s">
        <v>0</v>
      </c>
      <c r="I17" s="14" t="s">
        <v>44</v>
      </c>
      <c r="J17" s="12" t="s">
        <v>0</v>
      </c>
      <c r="K17" s="13">
        <f>SUM(G17:G17)</f>
        <v>0</v>
      </c>
      <c r="L17" s="13">
        <v>2166.6667</v>
      </c>
    </row>
    <row r="18" spans="1:12" ht="12.75">
      <c r="A18" s="14" t="s">
        <v>45</v>
      </c>
      <c r="B18" s="14" t="s">
        <v>46</v>
      </c>
      <c r="C18" s="10" t="s">
        <v>47</v>
      </c>
      <c r="D18" s="10" t="s">
        <v>35</v>
      </c>
      <c r="E18" s="13">
        <v>20</v>
      </c>
      <c r="F18" s="15">
        <v>0</v>
      </c>
      <c r="G18" s="13">
        <f>ROUND(SUM(E18*F18),2)</f>
        <v>0</v>
      </c>
      <c r="H18" s="17" t="s">
        <v>0</v>
      </c>
      <c r="I18" s="14" t="s">
        <v>48</v>
      </c>
      <c r="J18" s="12" t="s">
        <v>0</v>
      </c>
      <c r="K18" s="13">
        <f>SUM(G18:G18)</f>
        <v>0</v>
      </c>
      <c r="L18" s="13">
        <v>3000</v>
      </c>
    </row>
    <row r="19" spans="1:12" ht="12.75">
      <c r="A19" s="14" t="s">
        <v>49</v>
      </c>
      <c r="B19" s="14" t="s">
        <v>50</v>
      </c>
      <c r="C19" s="10" t="s">
        <v>51</v>
      </c>
      <c r="D19" s="10" t="s">
        <v>35</v>
      </c>
      <c r="E19" s="13">
        <v>24</v>
      </c>
      <c r="F19" s="15">
        <v>0</v>
      </c>
      <c r="G19" s="13">
        <f>ROUND(SUM(E19*F19),2)</f>
        <v>0</v>
      </c>
      <c r="H19" s="17" t="s">
        <v>0</v>
      </c>
      <c r="I19" s="14" t="s">
        <v>52</v>
      </c>
      <c r="J19" s="12" t="s">
        <v>0</v>
      </c>
      <c r="K19" s="13">
        <f>SUM(G19:G19)</f>
        <v>0</v>
      </c>
      <c r="L19" s="13">
        <v>3900</v>
      </c>
    </row>
    <row r="20" spans="1:12" ht="12.75">
      <c r="A20" s="14" t="s">
        <v>53</v>
      </c>
      <c r="B20" s="14" t="s">
        <v>54</v>
      </c>
      <c r="C20" s="10" t="s">
        <v>55</v>
      </c>
      <c r="D20" s="10" t="s">
        <v>35</v>
      </c>
      <c r="E20" s="13">
        <v>30</v>
      </c>
      <c r="F20" s="15">
        <v>0</v>
      </c>
      <c r="G20" s="13">
        <f>ROUND(SUM(E20*F20),2)</f>
        <v>0</v>
      </c>
      <c r="H20" s="17" t="s">
        <v>0</v>
      </c>
      <c r="I20" s="14" t="s">
        <v>56</v>
      </c>
      <c r="J20" s="12" t="s">
        <v>0</v>
      </c>
      <c r="K20" s="13">
        <f>SUM(G20:G20)</f>
        <v>0</v>
      </c>
      <c r="L20" s="13">
        <v>3833.3333</v>
      </c>
    </row>
    <row r="21" spans="1:12" ht="12.75">
      <c r="A21" s="14" t="s">
        <v>57</v>
      </c>
      <c r="B21" s="14" t="s">
        <v>58</v>
      </c>
      <c r="C21" s="10" t="s">
        <v>59</v>
      </c>
      <c r="D21" s="10" t="s">
        <v>35</v>
      </c>
      <c r="E21" s="13">
        <v>15</v>
      </c>
      <c r="F21" s="15">
        <v>0</v>
      </c>
      <c r="G21" s="13">
        <f>ROUND(SUM(E21*F21),2)</f>
        <v>0</v>
      </c>
      <c r="H21" s="17" t="s">
        <v>0</v>
      </c>
      <c r="I21" s="14" t="s">
        <v>60</v>
      </c>
      <c r="J21" s="12" t="s">
        <v>0</v>
      </c>
      <c r="K21" s="13">
        <f>SUM(G21:G21)</f>
        <v>0</v>
      </c>
      <c r="L21" s="13">
        <v>5000</v>
      </c>
    </row>
    <row r="22" spans="1:12" ht="12.75">
      <c r="A22" s="14" t="s">
        <v>61</v>
      </c>
      <c r="B22" s="14" t="s">
        <v>62</v>
      </c>
      <c r="C22" s="10" t="s">
        <v>63</v>
      </c>
      <c r="D22" s="10" t="s">
        <v>35</v>
      </c>
      <c r="E22" s="13">
        <v>15</v>
      </c>
      <c r="F22" s="15">
        <v>0</v>
      </c>
      <c r="G22" s="13">
        <f>ROUND(SUM(E22*F22),2)</f>
        <v>0</v>
      </c>
      <c r="H22" s="17" t="s">
        <v>0</v>
      </c>
      <c r="I22" s="14" t="s">
        <v>64</v>
      </c>
      <c r="J22" s="12" t="s">
        <v>0</v>
      </c>
      <c r="K22" s="13">
        <f>SUM(G22:G22)</f>
        <v>0</v>
      </c>
      <c r="L22" s="13">
        <v>4166.6667</v>
      </c>
    </row>
    <row r="23" spans="1:12" ht="12.75">
      <c r="A23" s="14" t="s">
        <v>65</v>
      </c>
      <c r="B23" s="14" t="s">
        <v>66</v>
      </c>
      <c r="C23" s="10" t="s">
        <v>67</v>
      </c>
      <c r="D23" s="10" t="s">
        <v>35</v>
      </c>
      <c r="E23" s="13">
        <v>15</v>
      </c>
      <c r="F23" s="15">
        <v>0</v>
      </c>
      <c r="G23" s="13">
        <f>ROUND(SUM(E23*F23),2)</f>
        <v>0</v>
      </c>
      <c r="H23" s="17" t="s">
        <v>0</v>
      </c>
      <c r="I23" s="14" t="s">
        <v>68</v>
      </c>
      <c r="J23" s="12" t="s">
        <v>0</v>
      </c>
      <c r="K23" s="13">
        <f>SUM(G23:G23)</f>
        <v>0</v>
      </c>
      <c r="L23" s="13">
        <v>3333.3333</v>
      </c>
    </row>
    <row r="24" spans="1:12" ht="12.75">
      <c r="A24" s="14" t="s">
        <v>69</v>
      </c>
      <c r="B24" s="14" t="s">
        <v>70</v>
      </c>
      <c r="C24" s="10" t="s">
        <v>71</v>
      </c>
      <c r="D24" s="10" t="s">
        <v>35</v>
      </c>
      <c r="E24" s="13">
        <v>24</v>
      </c>
      <c r="F24" s="15">
        <v>0</v>
      </c>
      <c r="G24" s="13">
        <f>ROUND(SUM(E24*F24),2)</f>
        <v>0</v>
      </c>
      <c r="H24" s="17" t="s">
        <v>0</v>
      </c>
      <c r="I24" s="14" t="s">
        <v>72</v>
      </c>
      <c r="J24" s="12" t="s">
        <v>0</v>
      </c>
      <c r="K24" s="13">
        <f>SUM(G24:G24)</f>
        <v>0</v>
      </c>
      <c r="L24" s="13">
        <v>2100</v>
      </c>
    </row>
    <row r="25" spans="1:12" ht="12.75">
      <c r="A25" s="14" t="s">
        <v>73</v>
      </c>
      <c r="B25" s="14" t="s">
        <v>74</v>
      </c>
      <c r="C25" s="10" t="s">
        <v>75</v>
      </c>
      <c r="D25" s="10" t="s">
        <v>35</v>
      </c>
      <c r="E25" s="13">
        <v>24</v>
      </c>
      <c r="F25" s="15">
        <v>0</v>
      </c>
      <c r="G25" s="13">
        <f>ROUND(SUM(E25*F25),2)</f>
        <v>0</v>
      </c>
      <c r="H25" s="17" t="s">
        <v>0</v>
      </c>
      <c r="I25" s="14" t="s">
        <v>76</v>
      </c>
      <c r="J25" s="12" t="s">
        <v>0</v>
      </c>
      <c r="K25" s="13">
        <f>SUM(G25:G25)</f>
        <v>0</v>
      </c>
      <c r="L25" s="13">
        <v>3000</v>
      </c>
    </row>
    <row r="26" spans="1:12" ht="12.75">
      <c r="A26" s="14" t="s">
        <v>77</v>
      </c>
      <c r="B26" s="14" t="s">
        <v>78</v>
      </c>
      <c r="C26" s="10" t="s">
        <v>79</v>
      </c>
      <c r="D26" s="10" t="s">
        <v>35</v>
      </c>
      <c r="E26" s="13">
        <v>15</v>
      </c>
      <c r="F26" s="15">
        <v>0</v>
      </c>
      <c r="G26" s="13">
        <f>ROUND(SUM(E26*F26),2)</f>
        <v>0</v>
      </c>
      <c r="H26" s="17" t="s">
        <v>0</v>
      </c>
      <c r="I26" s="14" t="s">
        <v>80</v>
      </c>
      <c r="J26" s="12" t="s">
        <v>0</v>
      </c>
      <c r="K26" s="13">
        <f>SUM(G26:G26)</f>
        <v>0</v>
      </c>
      <c r="L26" s="13">
        <v>4600</v>
      </c>
    </row>
    <row r="27" spans="1:12" ht="12.75">
      <c r="A27" s="14" t="s">
        <v>81</v>
      </c>
      <c r="B27" s="14" t="s">
        <v>82</v>
      </c>
      <c r="C27" s="10" t="s">
        <v>83</v>
      </c>
      <c r="D27" s="10" t="s">
        <v>84</v>
      </c>
      <c r="E27" s="13">
        <v>12</v>
      </c>
      <c r="F27" s="15">
        <v>0</v>
      </c>
      <c r="G27" s="13">
        <f>ROUND(SUM(E27*F27),2)</f>
        <v>0</v>
      </c>
      <c r="H27" s="17" t="s">
        <v>0</v>
      </c>
      <c r="I27" s="14" t="s">
        <v>85</v>
      </c>
      <c r="J27" s="12" t="s">
        <v>0</v>
      </c>
      <c r="K27" s="13">
        <f>SUM(G27:G27)</f>
        <v>0</v>
      </c>
      <c r="L27" s="13">
        <v>6500</v>
      </c>
    </row>
    <row r="29" spans="6:7" ht="12.75">
      <c r="F29" s="18" t="s">
        <v>86</v>
      </c>
      <c r="G29" s="13">
        <f>SUM(G9:G27)</f>
        <v>0</v>
      </c>
    </row>
    <row r="32" spans="2:4" ht="12.75">
      <c r="B32" s="19" t="s">
        <v>87</v>
      </c>
      <c r="D32" s="20" t="s">
        <v>88</v>
      </c>
    </row>
    <row r="34" ht="12.75">
      <c r="B34" s="21" t="s">
        <v>89</v>
      </c>
    </row>
    <row r="36" spans="2:3" ht="39.75" customHeight="1">
      <c r="B36" s="3" t="s">
        <v>90</v>
      </c>
      <c r="C36" s="3" t="s">
        <v>91</v>
      </c>
    </row>
    <row r="39" ht="12.75">
      <c r="B39" s="4" t="s">
        <v>92</v>
      </c>
    </row>
    <row r="40" ht="12.75">
      <c r="B40" s="5" t="s">
        <v>93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2:C32"/>
    <mergeCell ref="D32:L32"/>
    <mergeCell ref="B34:L34"/>
    <mergeCell ref="C36:L36"/>
    <mergeCell ref="B39:L39"/>
    <mergeCell ref="B40:L4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