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'Itens'!$A$1:$L$79</definedName>
  </definedNames>
  <calcPr fullCalcOnLoad="1"/>
</workbook>
</file>

<file path=xl/sharedStrings.xml><?xml version="1.0" encoding="utf-8"?>
<sst xmlns="http://schemas.openxmlformats.org/spreadsheetml/2006/main" count="365" uniqueCount="231">
  <si>
    <t/>
  </si>
  <si>
    <t>MUNICIPIO DE JANAUBA</t>
  </si>
  <si>
    <t>PROPOSTA COMERCIAL</t>
  </si>
  <si>
    <t xml:space="preserve">Empresa/Nome: </t>
  </si>
  <si>
    <t xml:space="preserve">Endereço: </t>
  </si>
  <si>
    <t xml:space="preserve">CNPJ/CPF: </t>
  </si>
  <si>
    <t xml:space="preserve">Telefone(s): </t>
  </si>
  <si>
    <t xml:space="preserve">Nº Processo: </t>
  </si>
  <si>
    <t>0006/0004</t>
  </si>
  <si>
    <t xml:space="preserve">Tipo Licitação: </t>
  </si>
  <si>
    <t>Menor Preço</t>
  </si>
  <si>
    <t xml:space="preserve">Balizamento: </t>
  </si>
  <si>
    <t>Por Item</t>
  </si>
  <si>
    <t xml:space="preserve">Modalidade: </t>
  </si>
  <si>
    <t>Pregão Presencial</t>
  </si>
  <si>
    <t xml:space="preserve">Data Abertura: </t>
  </si>
  <si>
    <t>31/01/2020 09:00:00</t>
  </si>
  <si>
    <t xml:space="preserve">Objeto: </t>
  </si>
  <si>
    <t>Aquisição de Gêneros Alimentícios - Sec.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</si>
  <si>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</si>
  <si>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</si>
  <si>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</si>
  <si>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</si>
  <si>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</si>
  <si>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</si>
  <si>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</si>
  <si>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</si>
  <si>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</si>
  <si>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</si>
  <si>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</si>
  <si>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</si>
  <si>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</si>
  <si>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202836</t>
  </si>
  <si>
    <t>0001</t>
  </si>
  <si>
    <t>ACHOCOLATADO EM PÓ: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</si>
  <si>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Unidade</t>
  </si>
  <si>
    <t>8053</t>
  </si>
  <si>
    <t>202854</t>
  </si>
  <si>
    <t>0002</t>
  </si>
  <si>
    <t xml:space="preserve">Açúcar Branco: Açúcar branco, embalagem resistente em pacote com 05 (cinco) quilos, com validade de 01 (um) ano, a cada fornecimento </t>
  </si>
  <si>
    <t>8054</t>
  </si>
  <si>
    <t>202864</t>
  </si>
  <si>
    <t>0003</t>
  </si>
  <si>
    <t>ALHO: Bulbo inteiro e íntegro, sem podridão, bem desenvolvido, sem terra e sujidades. PCT DE 01 KG</t>
  </si>
  <si>
    <t>8055</t>
  </si>
  <si>
    <t>202835</t>
  </si>
  <si>
    <t>0004</t>
  </si>
  <si>
    <t>AMENDOIM: 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t>
  </si>
  <si>
    <t>8056</t>
  </si>
  <si>
    <t>202855</t>
  </si>
  <si>
    <t>0005</t>
  </si>
  <si>
    <t xml:space="preserve">amido de milho: 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  </t>
  </si>
  <si>
    <t>8057</t>
  </si>
  <si>
    <t>202824</t>
  </si>
  <si>
    <t>0006</t>
  </si>
  <si>
    <t>ARROZ TIPO 01: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embalagem.Pct 5 Kg</t>
  </si>
  <si>
    <t>8058</t>
  </si>
  <si>
    <t>202857</t>
  </si>
  <si>
    <t>0007</t>
  </si>
  <si>
    <t>BATATA INGLESA: Bata Inglesa, produto integro, sem podridão, sem sujidades e terra. 01 kg</t>
  </si>
  <si>
    <t>8059</t>
  </si>
  <si>
    <t>202844</t>
  </si>
  <si>
    <t>0008</t>
  </si>
  <si>
    <t>BISCOITO CREAM-CRACKER: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t>
  </si>
  <si>
    <t>8060</t>
  </si>
  <si>
    <t>202850</t>
  </si>
  <si>
    <t>0009</t>
  </si>
  <si>
    <t xml:space="preserve">BISCOITO DE COCO: 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 </t>
  </si>
  <si>
    <t>8061</t>
  </si>
  <si>
    <t>202845</t>
  </si>
  <si>
    <t>0010</t>
  </si>
  <si>
    <t xml:space="preserve">BISCOITO MAISENA: 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 </t>
  </si>
  <si>
    <t>UNIDADE</t>
  </si>
  <si>
    <t>8062</t>
  </si>
  <si>
    <t>202851</t>
  </si>
  <si>
    <t>0011</t>
  </si>
  <si>
    <t>CAFÉ: Café Torrado e moído - Café torrado e moído de primeira qualidade, tipo exportação, tradicional,com selo de qualidade ABIC , empacotado à vácuo puro, em pacote de 250g. Validade mínima de 11 meses</t>
  </si>
  <si>
    <t>8063</t>
  </si>
  <si>
    <t>118294</t>
  </si>
  <si>
    <t>0012</t>
  </si>
  <si>
    <t>Canela em Pau: Canela em Pau para uso culinário. 
Embalagem: em pacotes de plástico atóxico, transparente, termossoldado, resistente, com peso liquido de 30 gramas contendo todas as informações segundo a legislação vigente. 
Validade: Data de fabricação de no máximo 30 dias da data de entrega.</t>
  </si>
  <si>
    <t>8064</t>
  </si>
  <si>
    <t>202847</t>
  </si>
  <si>
    <t>0013</t>
  </si>
  <si>
    <t>Canjiquinha: 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</si>
  <si>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8065</t>
  </si>
  <si>
    <t>202839</t>
  </si>
  <si>
    <t>0014</t>
  </si>
  <si>
    <t xml:space="preserve">CARNE BOVINA FRESCA: Carne Bovina Fresca de 2ª, Acém, capa de contra filé, paleta grossa e fina, cabeça de lombo, maminha, músculo, frladinha, ponta de agulha, carne cortada em cubos pequenos acondicionada em pacotes de 01kg </t>
  </si>
  <si>
    <t>8066</t>
  </si>
  <si>
    <t>202881</t>
  </si>
  <si>
    <t>0015</t>
  </si>
  <si>
    <t>Carne Moída: Carne Bovina Fresca de 2ª, Acém, capa de contra filé, paleta grossa e fina, cabeça de lombo, maminha, músculo, fraldinha, ponta de agulha, carne moída acondicionada em pacotes de 01 kg</t>
  </si>
  <si>
    <t>unidade</t>
  </si>
  <si>
    <t>8067</t>
  </si>
  <si>
    <t>202859</t>
  </si>
  <si>
    <t>0016</t>
  </si>
  <si>
    <t>CHUCHU: Chuchu, produto intefgro, coloração própria sem sujidades e terra, pacote de 01 kg</t>
  </si>
  <si>
    <t>8068</t>
  </si>
  <si>
    <t>132550</t>
  </si>
  <si>
    <t>0017</t>
  </si>
  <si>
    <t>Coco Ralado: 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</si>
  <si>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8069</t>
  </si>
  <si>
    <t>5558</t>
  </si>
  <si>
    <t>0018</t>
  </si>
  <si>
    <t>Extrato de Tomate: Extrato de tomate simples e concentrado embalado em latas ou tetrapack com peso liquido de 340 grs aproximadamente;  O produto deverá estar de acordo com a NTA 32 do decreto Estadual 12.486 de 20/10/78; Prazo mínimo de validade 6 meses; O produto deve estar acondicionado em caixas de papelão lacradas com fita adesiva de modo a garantir o transporte e armazenamento; Não devem estar amassados; enferrujados e estufados; Não devem conter perfurações; principalmente nas costuras; Não devem soltar ar com cheiro azedo ou podre, quando abertos; Não devem apresentar manchas escuras e ferrugem, na parte interna;</t>
  </si>
  <si>
    <t>8070</t>
  </si>
  <si>
    <t>202828</t>
  </si>
  <si>
    <t>0019</t>
  </si>
  <si>
    <t>FARINHA DE MANDIOCA: 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 Pacote de 1Kg</t>
  </si>
  <si>
    <t>8071</t>
  </si>
  <si>
    <t>202830</t>
  </si>
  <si>
    <t>0020</t>
  </si>
  <si>
    <t>FARINHA DE TRIGO ESPECIAL: Farinha de Trigo Especial sem fermento, branco de 1ª qualidade, tipo 01, PACOTE DE 1Kg, em embalagem polietileno atóxico, resistente, termossoldado e/ou em filem de poliéster metalizado com prazo de validade, identificação, data de fabricação. Validade mínima de 04 meses a partir da entrega.</t>
  </si>
  <si>
    <t>8072</t>
  </si>
  <si>
    <t>202848</t>
  </si>
  <si>
    <t>0021</t>
  </si>
  <si>
    <t>FARINHA LACTEA: FARINHA LACTEA, Sache 230g. Ingredientes: Farinha de trigo enriquecida com ferro e ácido fólico, açúcar, leite em pó integral, vitaminas e minerais, sal e aromatizantes. Contém Glúten.</t>
  </si>
  <si>
    <t>8073</t>
  </si>
  <si>
    <t>202825</t>
  </si>
  <si>
    <t>0022</t>
  </si>
  <si>
    <t>Feijão Carioca Tipo 01: Feijao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t>
  </si>
  <si>
    <t>8074</t>
  </si>
  <si>
    <t>202829</t>
  </si>
  <si>
    <t>0023</t>
  </si>
  <si>
    <t xml:space="preserve">FEIJÃO PRETO: 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 Pacote de 01 Kg </t>
  </si>
  <si>
    <t>8075</t>
  </si>
  <si>
    <t>1664</t>
  </si>
  <si>
    <t>0024</t>
  </si>
  <si>
    <t>Fermento em Pó: Fermento em Pó para Bolo embalagem de 100 Gramas</t>
  </si>
  <si>
    <t>8076</t>
  </si>
  <si>
    <t>202842</t>
  </si>
  <si>
    <t>0025</t>
  </si>
  <si>
    <t>Fubá de Milho: FUBÁ DE MILHO, amarelo - tipo 1 – primeira linha - pacotes de 1 kg - o produto devera estar em conformidade com as leis especificas vigentes validade mínima de 6 meses após a entrega.</t>
  </si>
  <si>
    <t>8077</t>
  </si>
  <si>
    <t>195843</t>
  </si>
  <si>
    <t>0026</t>
  </si>
  <si>
    <t>Leite em Pó: Leite em pó integral instantâneo enrequecido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</si>
  <si>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Un</t>
  </si>
  <si>
    <t>8078</t>
  </si>
  <si>
    <t>202861</t>
  </si>
  <si>
    <t>0027</t>
  </si>
  <si>
    <t xml:space="preserve">Leite sem Lactose: Leite em pó integral, sem lactose, enzima lactase, vitaminas (A,D e C) e minerais (ferro e zinco) e estabilizante trifosfato de sódio, monofosfato de sódio, difosfato de sódio e citrato de sódio, isento de lactose e glutén. Embalagem contendo 400g. 
</t>
  </si>
  <si>
    <t>8079</t>
  </si>
  <si>
    <t>202837</t>
  </si>
  <si>
    <t>0028</t>
  </si>
  <si>
    <t xml:space="preserve">LINGUIÇA DEFUMADA CALABRESA: 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 
</t>
  </si>
  <si>
    <t>8080</t>
  </si>
  <si>
    <t>202860</t>
  </si>
  <si>
    <t>0029</t>
  </si>
  <si>
    <t xml:space="preserve">Maçã: Maçã Fuji unidades pesando entre 100 a 120 grs cada, fisiologicamente desenvolvidas, com tolerância de defeitos leves que não prejudicam as características próprias das frutas e coloração acima de 20%, nacional, tamanho médio, sem pontos escuros, sem amassados, para consumo na semana de entrega, pacote de 01 kg </t>
  </si>
  <si>
    <t>8081</t>
  </si>
  <si>
    <t>202833</t>
  </si>
  <si>
    <t>0030</t>
  </si>
  <si>
    <t>Macarrão Espaguete: Macarrão do tipo espaguete n.º 08; seca, com ovos; fabricada a partir de matéria-prima selecionada, sã, limpa e boa qualidade; enriquecido com ferro e ácido fólico, embalagem resistente e termossoldado. Embalagem de 500g, de boa qualidade Validade mínima de 12 meses a partir da data da entrega.</t>
  </si>
  <si>
    <t>8082</t>
  </si>
  <si>
    <t>202832</t>
  </si>
  <si>
    <t>0031</t>
  </si>
  <si>
    <t xml:space="preserve">MACARRÃO TIPO CONCHINHA: 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
</t>
  </si>
  <si>
    <t>8083</t>
  </si>
  <si>
    <t>202831</t>
  </si>
  <si>
    <t>0032</t>
  </si>
  <si>
    <t>Macarrão tipo Parafuso: Macarrão parafuso com ovos, enriquecido com ferro e ácido fólico, pacote transparente polietileno atóxico, resistente termossoldado Embalagem de 500 g, de boa qualidade.</t>
  </si>
  <si>
    <t>8084</t>
  </si>
  <si>
    <t>202849</t>
  </si>
  <si>
    <t>0033</t>
  </si>
  <si>
    <t>MARGARINA SEM SAL: MARGARINA SEM SAL, mínimo 80% de lipídios - potes de plástico de 500 grs. devera ter o registro no ministério da agricultura, o produto devera estar em conformidade com as leis especificas vigentes prazo de validade: mínimo de 3 meses a partir da data de entrega</t>
  </si>
  <si>
    <t>8085</t>
  </si>
  <si>
    <t>132549</t>
  </si>
  <si>
    <t>0034</t>
  </si>
  <si>
    <t>Milho Canjica: Milho Canjica 500G. Produto de boa qualidade, branca em embalagem primária, saco polietileno atóxico resistente, termossoldado de 500g. Rótulo com informação nutricional, data de validade e lote.</t>
  </si>
  <si>
    <t>8086</t>
  </si>
  <si>
    <t>5283</t>
  </si>
  <si>
    <t>0035</t>
  </si>
  <si>
    <t>Milho de Pipoca: 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</si>
  <si>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Pacote</t>
  </si>
  <si>
    <t>8087</t>
  </si>
  <si>
    <t>1673</t>
  </si>
  <si>
    <t>0036</t>
  </si>
  <si>
    <t xml:space="preserve">Oleo de Soja: Óleo de soja refinado, acondicionado em embalagem original de fábrica com aproximadamente 900 ml, especificação dos ingredientes, informações do fabricante e data de vencimento estampada na embalagem. Embalagem de lata, sendo que esta não deve apresentar vestígios de ferrugem, amassadura ou abaulamento. 
- 5X Extrafiltrado
- 0% Gordura Trans
- Sem colesterol como todo óleo Vegetal
- Não Contém Glutén
- 100% Óleo de Soja Refinado. embalagem 900 ml 
</t>
  </si>
  <si>
    <t>8088</t>
  </si>
  <si>
    <t>190674</t>
  </si>
  <si>
    <t>0037</t>
  </si>
  <si>
    <t>Ovos de Galinha: Ovos de galinha, branco ou de cor, classe A, casca limpa, íntegra, sem manchas ou deformações.</t>
  </si>
  <si>
    <t>8089</t>
  </si>
  <si>
    <t>202853</t>
  </si>
  <si>
    <t>0038</t>
  </si>
  <si>
    <t xml:space="preserve">PÃO DOCE: Pão doce -25 g -  de boa qualidade com miolo branco e casca de cor dourada brilhante e homogênea. Serão rejeitados pães mal assados,queimados, amassados, achatados e “embatumados aspecto massa pesada” e de características organolépticas anormais.
</t>
  </si>
  <si>
    <t>KG</t>
  </si>
  <si>
    <t>8090</t>
  </si>
  <si>
    <t>202852</t>
  </si>
  <si>
    <t>0039</t>
  </si>
  <si>
    <t>PÃO PARA CACHORRO QUENTE: 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t>
  </si>
  <si>
    <t>8091</t>
  </si>
  <si>
    <t>202846</t>
  </si>
  <si>
    <t>0040</t>
  </si>
  <si>
    <t>Peito de Frango sem Osso- Tipo Sassami: 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</si>
  <si>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8092</t>
  </si>
  <si>
    <t>202856</t>
  </si>
  <si>
    <t>0041</t>
  </si>
  <si>
    <t xml:space="preserve">Pimentão: Pimentão Verde de primeira, tamanho e coloração uniformes, sem lesões de origem física ou mecânica,perfurações e cortes. de acordo com a resolução 12/78 da cnnpa. 01 kg </t>
  </si>
  <si>
    <t>8093</t>
  </si>
  <si>
    <t>202843</t>
  </si>
  <si>
    <t>0042</t>
  </si>
  <si>
    <t>Proteína Texteurizada de Soja: Proteina texteurizada de soja, frd c/ embalagem primária de polietileno leitoso de 400g. As uniformes quanto ao tipo e peso p/ a quantidade total solicitada. Validade de no mínimo 12 meses e deverá ter no ato da entrega um mínimo de 90 % de sua validade.</t>
  </si>
  <si>
    <t>8094</t>
  </si>
  <si>
    <t>202841</t>
  </si>
  <si>
    <t>0043</t>
  </si>
  <si>
    <t>Sal: SAL REFINADO IODADO Não deve apresentar sujidade, umidade, misturas inadequadas ao produto. Embalagem:Deve estar intacta, acondicionada em pacotes de 1 kg, em polietileno transparente e ter embalagem secundária de ráfia ou sacos de polietileno. Prazo de validade:Mínimo de 3 meses a partir da data de entrega.A rotulagem deve conter no mínimo as seguintes informações: nome e/ou marca, ingredientes, data de validade, lote e informações nutricionais</t>
  </si>
  <si>
    <t>8095</t>
  </si>
  <si>
    <t>202838</t>
  </si>
  <si>
    <t>0044</t>
  </si>
  <si>
    <t>SALSICHA: salsicha tipo Viena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com peso de 5 kg;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
Pacote de 3,0 Kg</t>
  </si>
  <si>
    <t>UNI</t>
  </si>
  <si>
    <t>8096</t>
  </si>
  <si>
    <t>202858</t>
  </si>
  <si>
    <t>0045</t>
  </si>
  <si>
    <t>TOMATE: Tomate Tipo Salada, de boa qualidade, graúdo, com polpa firme e intacta, isento de enfermidade, livre de resíduos e fertilizantes, sujidades, parasitas e larvras, sem lesões de origem física e mecânica, rachaduras e cortes, Pacote com 01 Kg</t>
  </si>
  <si>
    <t>8097</t>
  </si>
  <si>
    <t>202834</t>
  </si>
  <si>
    <t>0046</t>
  </si>
  <si>
    <t>Vinagre Tinto: VINAGRE TINTO – (Unidades com 750 ml) - Produto natural fermentado, isento de corantes artificiais, ácidos orgânicos e minerais estranhos, livre de sujidades, material terroso e detritos de animais e vegetais, com identificação do fornecedor, data de validade, data de fabricação e lote.</t>
  </si>
  <si>
    <t>8098</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</si>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</sst>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1000</v>
      </c>
      <c r="F15" s="15">
        <v>0</v>
      </c>
      <c r="G15" s="13">
        <f>ROUND(SUM(E15*F15),2)</f>
        <v>0</v>
      </c>
      <c r="H15" s="17" t="s">
        <v>0</v>
      </c>
      <c r="I15" s="14" t="s">
        <v>36</v>
      </c>
      <c r="J15" s="12" t="s">
        <v>0</v>
      </c>
      <c r="K15" s="13">
        <f>SUM(G15:G15)</f>
        <v>0</v>
      </c>
      <c r="L15" s="13">
        <v>8.016</v>
      </c>
    </row>
    <row r="16" spans="1:12" ht="12.75">
      <c r="A16" s="14" t="s">
        <v>37</v>
      </c>
      <c r="B16" s="14" t="s">
        <v>38</v>
      </c>
      <c r="C16" s="10" t="s">
        <v>39</v>
      </c>
      <c r="D16" s="10" t="s">
        <v>35</v>
      </c>
      <c r="E16" s="13">
        <v>3200</v>
      </c>
      <c r="F16" s="15">
        <v>0</v>
      </c>
      <c r="G16" s="13">
        <f>ROUND(SUM(E16*F16),2)</f>
        <v>0</v>
      </c>
      <c r="H16" s="17" t="s">
        <v>0</v>
      </c>
      <c r="I16" s="14" t="s">
        <v>40</v>
      </c>
      <c r="J16" s="12" t="s">
        <v>0</v>
      </c>
      <c r="K16" s="13">
        <f>SUM(G16:G16)</f>
        <v>0</v>
      </c>
      <c r="L16" s="13">
        <v>10.926</v>
      </c>
    </row>
    <row r="17" spans="1:12" ht="12.75">
      <c r="A17" s="14" t="s">
        <v>41</v>
      </c>
      <c r="B17" s="14" t="s">
        <v>42</v>
      </c>
      <c r="C17" s="10" t="s">
        <v>43</v>
      </c>
      <c r="D17" s="10" t="s">
        <v>35</v>
      </c>
      <c r="E17" s="13">
        <v>2000</v>
      </c>
      <c r="F17" s="15">
        <v>0</v>
      </c>
      <c r="G17" s="13">
        <f>ROUND(SUM(E17*F17),2)</f>
        <v>0</v>
      </c>
      <c r="H17" s="17" t="s">
        <v>0</v>
      </c>
      <c r="I17" s="14" t="s">
        <v>44</v>
      </c>
      <c r="J17" s="12" t="s">
        <v>0</v>
      </c>
      <c r="K17" s="13">
        <f>SUM(G17:G17)</f>
        <v>0</v>
      </c>
      <c r="L17" s="13">
        <v>19.294</v>
      </c>
    </row>
    <row r="18" spans="1:12" ht="12.75">
      <c r="A18" s="14" t="s">
        <v>45</v>
      </c>
      <c r="B18" s="14" t="s">
        <v>46</v>
      </c>
      <c r="C18" s="10" t="s">
        <v>47</v>
      </c>
      <c r="D18" s="10" t="s">
        <v>35</v>
      </c>
      <c r="E18" s="13">
        <v>500</v>
      </c>
      <c r="F18" s="15">
        <v>0</v>
      </c>
      <c r="G18" s="13">
        <f>ROUND(SUM(E18*F18),2)</f>
        <v>0</v>
      </c>
      <c r="H18" s="17" t="s">
        <v>0</v>
      </c>
      <c r="I18" s="14" t="s">
        <v>48</v>
      </c>
      <c r="J18" s="12" t="s">
        <v>0</v>
      </c>
      <c r="K18" s="13">
        <f>SUM(G18:G18)</f>
        <v>0</v>
      </c>
      <c r="L18" s="13">
        <v>14.094</v>
      </c>
    </row>
    <row r="19" spans="1:12" ht="12.75">
      <c r="A19" s="14" t="s">
        <v>49</v>
      </c>
      <c r="B19" s="14" t="s">
        <v>50</v>
      </c>
      <c r="C19" s="10" t="s">
        <v>51</v>
      </c>
      <c r="D19" s="10" t="s">
        <v>35</v>
      </c>
      <c r="E19" s="13">
        <v>300</v>
      </c>
      <c r="F19" s="15">
        <v>0</v>
      </c>
      <c r="G19" s="13">
        <f>ROUND(SUM(E19*F19),2)</f>
        <v>0</v>
      </c>
      <c r="H19" s="17" t="s">
        <v>0</v>
      </c>
      <c r="I19" s="14" t="s">
        <v>52</v>
      </c>
      <c r="J19" s="12" t="s">
        <v>0</v>
      </c>
      <c r="K19" s="13">
        <f>SUM(G19:G19)</f>
        <v>0</v>
      </c>
      <c r="L19" s="13">
        <v>3.4425</v>
      </c>
    </row>
    <row r="20" spans="1:12" ht="12.75">
      <c r="A20" s="14" t="s">
        <v>53</v>
      </c>
      <c r="B20" s="14" t="s">
        <v>54</v>
      </c>
      <c r="C20" s="10" t="s">
        <v>55</v>
      </c>
      <c r="D20" s="10" t="s">
        <v>35</v>
      </c>
      <c r="E20" s="13">
        <v>4000</v>
      </c>
      <c r="F20" s="15">
        <v>0</v>
      </c>
      <c r="G20" s="13">
        <f>ROUND(SUM(E20*F20),2)</f>
        <v>0</v>
      </c>
      <c r="H20" s="17" t="s">
        <v>0</v>
      </c>
      <c r="I20" s="14" t="s">
        <v>56</v>
      </c>
      <c r="J20" s="12" t="s">
        <v>0</v>
      </c>
      <c r="K20" s="13">
        <f>SUM(G20:G20)</f>
        <v>0</v>
      </c>
      <c r="L20" s="13">
        <v>17.034</v>
      </c>
    </row>
    <row r="21" spans="1:12" ht="12.75">
      <c r="A21" s="14" t="s">
        <v>57</v>
      </c>
      <c r="B21" s="14" t="s">
        <v>58</v>
      </c>
      <c r="C21" s="10" t="s">
        <v>59</v>
      </c>
      <c r="D21" s="10" t="s">
        <v>35</v>
      </c>
      <c r="E21" s="13">
        <v>5000</v>
      </c>
      <c r="F21" s="15">
        <v>0</v>
      </c>
      <c r="G21" s="13">
        <f>ROUND(SUM(E21*F21),2)</f>
        <v>0</v>
      </c>
      <c r="H21" s="17" t="s">
        <v>0</v>
      </c>
      <c r="I21" s="14" t="s">
        <v>60</v>
      </c>
      <c r="J21" s="12" t="s">
        <v>0</v>
      </c>
      <c r="K21" s="13">
        <f>SUM(G21:G21)</f>
        <v>0</v>
      </c>
      <c r="L21" s="13">
        <v>2.89</v>
      </c>
    </row>
    <row r="22" spans="1:12" ht="12.75">
      <c r="A22" s="14" t="s">
        <v>61</v>
      </c>
      <c r="B22" s="14" t="s">
        <v>62</v>
      </c>
      <c r="C22" s="10" t="s">
        <v>63</v>
      </c>
      <c r="D22" s="10" t="s">
        <v>35</v>
      </c>
      <c r="E22" s="13">
        <v>6500</v>
      </c>
      <c r="F22" s="15">
        <v>0</v>
      </c>
      <c r="G22" s="13">
        <f>ROUND(SUM(E22*F22),2)</f>
        <v>0</v>
      </c>
      <c r="H22" s="17" t="s">
        <v>0</v>
      </c>
      <c r="I22" s="14" t="s">
        <v>64</v>
      </c>
      <c r="J22" s="12" t="s">
        <v>0</v>
      </c>
      <c r="K22" s="13">
        <f>SUM(G22:G22)</f>
        <v>0</v>
      </c>
      <c r="L22" s="13">
        <v>3.99</v>
      </c>
    </row>
    <row r="23" spans="1:12" ht="12.75">
      <c r="A23" s="14" t="s">
        <v>65</v>
      </c>
      <c r="B23" s="14" t="s">
        <v>66</v>
      </c>
      <c r="C23" s="10" t="s">
        <v>67</v>
      </c>
      <c r="D23" s="10" t="s">
        <v>35</v>
      </c>
      <c r="E23" s="13">
        <v>2700</v>
      </c>
      <c r="F23" s="15">
        <v>0</v>
      </c>
      <c r="G23" s="13">
        <f>ROUND(SUM(E23*F23),2)</f>
        <v>0</v>
      </c>
      <c r="H23" s="17" t="s">
        <v>0</v>
      </c>
      <c r="I23" s="14" t="s">
        <v>68</v>
      </c>
      <c r="J23" s="12" t="s">
        <v>0</v>
      </c>
      <c r="K23" s="13">
        <f>SUM(G23:G23)</f>
        <v>0</v>
      </c>
      <c r="L23" s="13">
        <v>4.912</v>
      </c>
    </row>
    <row r="24" spans="1:12" ht="12.75">
      <c r="A24" s="14" t="s">
        <v>69</v>
      </c>
      <c r="B24" s="14" t="s">
        <v>70</v>
      </c>
      <c r="C24" s="10" t="s">
        <v>71</v>
      </c>
      <c r="D24" s="10" t="s">
        <v>72</v>
      </c>
      <c r="E24" s="13">
        <v>4000</v>
      </c>
      <c r="F24" s="15">
        <v>0</v>
      </c>
      <c r="G24" s="13">
        <f>ROUND(SUM(E24*F24),2)</f>
        <v>0</v>
      </c>
      <c r="H24" s="17" t="s">
        <v>0</v>
      </c>
      <c r="I24" s="14" t="s">
        <v>73</v>
      </c>
      <c r="J24" s="12" t="s">
        <v>0</v>
      </c>
      <c r="K24" s="13">
        <f>SUM(G24:G24)</f>
        <v>0</v>
      </c>
      <c r="L24" s="13">
        <v>4.306</v>
      </c>
    </row>
    <row r="25" spans="1:12" ht="12.75">
      <c r="A25" s="14" t="s">
        <v>74</v>
      </c>
      <c r="B25" s="14" t="s">
        <v>75</v>
      </c>
      <c r="C25" s="10" t="s">
        <v>76</v>
      </c>
      <c r="D25" s="10" t="s">
        <v>35</v>
      </c>
      <c r="E25" s="13">
        <v>1500</v>
      </c>
      <c r="F25" s="15">
        <v>0</v>
      </c>
      <c r="G25" s="13">
        <f>ROUND(SUM(E25*F25),2)</f>
        <v>0</v>
      </c>
      <c r="H25" s="17" t="s">
        <v>0</v>
      </c>
      <c r="I25" s="14" t="s">
        <v>77</v>
      </c>
      <c r="J25" s="12" t="s">
        <v>0</v>
      </c>
      <c r="K25" s="13">
        <f>SUM(G25:G25)</f>
        <v>0</v>
      </c>
      <c r="L25" s="13">
        <v>4.952</v>
      </c>
    </row>
    <row r="26" spans="1:12" ht="12.75">
      <c r="A26" s="14" t="s">
        <v>78</v>
      </c>
      <c r="B26" s="14" t="s">
        <v>79</v>
      </c>
      <c r="C26" s="10" t="s">
        <v>80</v>
      </c>
      <c r="D26" s="10" t="s">
        <v>35</v>
      </c>
      <c r="E26" s="13">
        <v>200</v>
      </c>
      <c r="F26" s="15">
        <v>0</v>
      </c>
      <c r="G26" s="13">
        <f>ROUND(SUM(E26*F26),2)</f>
        <v>0</v>
      </c>
      <c r="H26" s="17" t="s">
        <v>0</v>
      </c>
      <c r="I26" s="14" t="s">
        <v>81</v>
      </c>
      <c r="J26" s="12" t="s">
        <v>0</v>
      </c>
      <c r="K26" s="13">
        <f>SUM(G26:G26)</f>
        <v>0</v>
      </c>
      <c r="L26" s="13">
        <v>3.594</v>
      </c>
    </row>
    <row r="27" spans="1:12" ht="12.75">
      <c r="A27" s="14" t="s">
        <v>82</v>
      </c>
      <c r="B27" s="14" t="s">
        <v>83</v>
      </c>
      <c r="C27" s="10" t="s">
        <v>84</v>
      </c>
      <c r="D27" s="10" t="s">
        <v>35</v>
      </c>
      <c r="E27" s="13">
        <v>1200</v>
      </c>
      <c r="F27" s="15">
        <v>0</v>
      </c>
      <c r="G27" s="13">
        <f>ROUND(SUM(E27*F27),2)</f>
        <v>0</v>
      </c>
      <c r="H27" s="17" t="s">
        <v>0</v>
      </c>
      <c r="I27" s="14" t="s">
        <v>85</v>
      </c>
      <c r="J27" s="12" t="s">
        <v>0</v>
      </c>
      <c r="K27" s="13">
        <f>SUM(G27:G27)</f>
        <v>0</v>
      </c>
      <c r="L27" s="13">
        <v>1.356</v>
      </c>
    </row>
    <row r="28" spans="1:12" ht="12.75">
      <c r="A28" s="14" t="s">
        <v>86</v>
      </c>
      <c r="B28" s="14" t="s">
        <v>87</v>
      </c>
      <c r="C28" s="10" t="s">
        <v>88</v>
      </c>
      <c r="D28" s="10" t="s">
        <v>35</v>
      </c>
      <c r="E28" s="13">
        <v>7600</v>
      </c>
      <c r="F28" s="15">
        <v>0</v>
      </c>
      <c r="G28" s="13">
        <f>ROUND(SUM(E28*F28),2)</f>
        <v>0</v>
      </c>
      <c r="H28" s="17" t="s">
        <v>0</v>
      </c>
      <c r="I28" s="14" t="s">
        <v>89</v>
      </c>
      <c r="J28" s="12" t="s">
        <v>0</v>
      </c>
      <c r="K28" s="13">
        <f>SUM(G28:G28)</f>
        <v>0</v>
      </c>
      <c r="L28" s="13">
        <v>27.678</v>
      </c>
    </row>
    <row r="29" spans="1:12" ht="12.75">
      <c r="A29" s="14" t="s">
        <v>90</v>
      </c>
      <c r="B29" s="14" t="s">
        <v>91</v>
      </c>
      <c r="C29" s="10" t="s">
        <v>92</v>
      </c>
      <c r="D29" s="10" t="s">
        <v>93</v>
      </c>
      <c r="E29" s="13">
        <v>6500</v>
      </c>
      <c r="F29" s="15">
        <v>0</v>
      </c>
      <c r="G29" s="13">
        <f>ROUND(SUM(E29*F29),2)</f>
        <v>0</v>
      </c>
      <c r="H29" s="17" t="s">
        <v>0</v>
      </c>
      <c r="I29" s="14" t="s">
        <v>94</v>
      </c>
      <c r="J29" s="12" t="s">
        <v>0</v>
      </c>
      <c r="K29" s="13">
        <f>SUM(G29:G29)</f>
        <v>0</v>
      </c>
      <c r="L29" s="13">
        <v>25.5975</v>
      </c>
    </row>
    <row r="30" spans="1:12" ht="12.75">
      <c r="A30" s="14" t="s">
        <v>95</v>
      </c>
      <c r="B30" s="14" t="s">
        <v>96</v>
      </c>
      <c r="C30" s="10" t="s">
        <v>97</v>
      </c>
      <c r="D30" s="10" t="s">
        <v>35</v>
      </c>
      <c r="E30" s="13">
        <v>4500</v>
      </c>
      <c r="F30" s="15">
        <v>0</v>
      </c>
      <c r="G30" s="13">
        <f>ROUND(SUM(E30*F30),2)</f>
        <v>0</v>
      </c>
      <c r="H30" s="17" t="s">
        <v>0</v>
      </c>
      <c r="I30" s="14" t="s">
        <v>98</v>
      </c>
      <c r="J30" s="12" t="s">
        <v>0</v>
      </c>
      <c r="K30" s="13">
        <f>SUM(G30:G30)</f>
        <v>0</v>
      </c>
      <c r="L30" s="13">
        <v>2.945</v>
      </c>
    </row>
    <row r="31" spans="1:12" ht="12.75">
      <c r="A31" s="14" t="s">
        <v>99</v>
      </c>
      <c r="B31" s="14" t="s">
        <v>100</v>
      </c>
      <c r="C31" s="10" t="s">
        <v>101</v>
      </c>
      <c r="D31" s="10" t="s">
        <v>35</v>
      </c>
      <c r="E31" s="13">
        <v>1000</v>
      </c>
      <c r="F31" s="15">
        <v>0</v>
      </c>
      <c r="G31" s="13">
        <f>ROUND(SUM(E31*F31),2)</f>
        <v>0</v>
      </c>
      <c r="H31" s="17" t="s">
        <v>0</v>
      </c>
      <c r="I31" s="14" t="s">
        <v>102</v>
      </c>
      <c r="J31" s="12" t="s">
        <v>0</v>
      </c>
      <c r="K31" s="13">
        <f>SUM(G31:G31)</f>
        <v>0</v>
      </c>
      <c r="L31" s="13">
        <v>3.954</v>
      </c>
    </row>
    <row r="32" spans="1:12" ht="12.75">
      <c r="A32" s="14" t="s">
        <v>103</v>
      </c>
      <c r="B32" s="14" t="s">
        <v>104</v>
      </c>
      <c r="C32" s="10" t="s">
        <v>105</v>
      </c>
      <c r="D32" s="10" t="s">
        <v>35</v>
      </c>
      <c r="E32" s="13">
        <v>1500</v>
      </c>
      <c r="F32" s="15">
        <v>0</v>
      </c>
      <c r="G32" s="13">
        <f>ROUND(SUM(E32*F32),2)</f>
        <v>0</v>
      </c>
      <c r="H32" s="17" t="s">
        <v>0</v>
      </c>
      <c r="I32" s="14" t="s">
        <v>106</v>
      </c>
      <c r="J32" s="12" t="s">
        <v>0</v>
      </c>
      <c r="K32" s="13">
        <f>SUM(G32:G32)</f>
        <v>0</v>
      </c>
      <c r="L32" s="13">
        <v>2.232</v>
      </c>
    </row>
    <row r="33" spans="1:12" ht="12.75">
      <c r="A33" s="14" t="s">
        <v>107</v>
      </c>
      <c r="B33" s="14" t="s">
        <v>108</v>
      </c>
      <c r="C33" s="10" t="s">
        <v>109</v>
      </c>
      <c r="D33" s="10" t="s">
        <v>35</v>
      </c>
      <c r="E33" s="13">
        <v>1100</v>
      </c>
      <c r="F33" s="15">
        <v>0</v>
      </c>
      <c r="G33" s="13">
        <f>ROUND(SUM(E33*F33),2)</f>
        <v>0</v>
      </c>
      <c r="H33" s="17" t="s">
        <v>0</v>
      </c>
      <c r="I33" s="14" t="s">
        <v>110</v>
      </c>
      <c r="J33" s="12" t="s">
        <v>0</v>
      </c>
      <c r="K33" s="13">
        <f>SUM(G33:G33)</f>
        <v>0</v>
      </c>
      <c r="L33" s="13">
        <v>3.734</v>
      </c>
    </row>
    <row r="34" spans="1:12" ht="12.75">
      <c r="A34" s="14" t="s">
        <v>111</v>
      </c>
      <c r="B34" s="14" t="s">
        <v>112</v>
      </c>
      <c r="C34" s="10" t="s">
        <v>113</v>
      </c>
      <c r="D34" s="10" t="s">
        <v>35</v>
      </c>
      <c r="E34" s="13">
        <v>1300</v>
      </c>
      <c r="F34" s="15">
        <v>0</v>
      </c>
      <c r="G34" s="13">
        <f>ROUND(SUM(E34*F34),2)</f>
        <v>0</v>
      </c>
      <c r="H34" s="17" t="s">
        <v>0</v>
      </c>
      <c r="I34" s="14" t="s">
        <v>114</v>
      </c>
      <c r="J34" s="12" t="s">
        <v>0</v>
      </c>
      <c r="K34" s="13">
        <f>SUM(G34:G34)</f>
        <v>0</v>
      </c>
      <c r="L34" s="13">
        <v>3.752</v>
      </c>
    </row>
    <row r="35" spans="1:12" ht="12.75">
      <c r="A35" s="14" t="s">
        <v>115</v>
      </c>
      <c r="B35" s="14" t="s">
        <v>116</v>
      </c>
      <c r="C35" s="10" t="s">
        <v>117</v>
      </c>
      <c r="D35" s="10" t="s">
        <v>35</v>
      </c>
      <c r="E35" s="13">
        <v>1000</v>
      </c>
      <c r="F35" s="15">
        <v>0</v>
      </c>
      <c r="G35" s="13">
        <f>ROUND(SUM(E35*F35),2)</f>
        <v>0</v>
      </c>
      <c r="H35" s="17" t="s">
        <v>0</v>
      </c>
      <c r="I35" s="14" t="s">
        <v>118</v>
      </c>
      <c r="J35" s="12" t="s">
        <v>0</v>
      </c>
      <c r="K35" s="13">
        <f>SUM(G35:G35)</f>
        <v>0</v>
      </c>
      <c r="L35" s="13">
        <v>3.59</v>
      </c>
    </row>
    <row r="36" spans="1:12" ht="12.75">
      <c r="A36" s="14" t="s">
        <v>119</v>
      </c>
      <c r="B36" s="14" t="s">
        <v>120</v>
      </c>
      <c r="C36" s="10" t="s">
        <v>121</v>
      </c>
      <c r="D36" s="10" t="s">
        <v>35</v>
      </c>
      <c r="E36" s="13">
        <v>3000</v>
      </c>
      <c r="F36" s="15">
        <v>0</v>
      </c>
      <c r="G36" s="13">
        <f>ROUND(SUM(E36*F36),2)</f>
        <v>0</v>
      </c>
      <c r="H36" s="17" t="s">
        <v>0</v>
      </c>
      <c r="I36" s="14" t="s">
        <v>122</v>
      </c>
      <c r="J36" s="12" t="s">
        <v>0</v>
      </c>
      <c r="K36" s="13">
        <f>SUM(G36:G36)</f>
        <v>0</v>
      </c>
      <c r="L36" s="13">
        <v>6.594</v>
      </c>
    </row>
    <row r="37" spans="1:12" ht="12.75">
      <c r="A37" s="14" t="s">
        <v>123</v>
      </c>
      <c r="B37" s="14" t="s">
        <v>124</v>
      </c>
      <c r="C37" s="10" t="s">
        <v>125</v>
      </c>
      <c r="D37" s="10" t="s">
        <v>35</v>
      </c>
      <c r="E37" s="13">
        <v>1950</v>
      </c>
      <c r="F37" s="15">
        <v>0</v>
      </c>
      <c r="G37" s="13">
        <f>ROUND(SUM(E37*F37),2)</f>
        <v>0</v>
      </c>
      <c r="H37" s="17" t="s">
        <v>0</v>
      </c>
      <c r="I37" s="14" t="s">
        <v>126</v>
      </c>
      <c r="J37" s="12" t="s">
        <v>0</v>
      </c>
      <c r="K37" s="13">
        <f>SUM(G37:G37)</f>
        <v>0</v>
      </c>
      <c r="L37" s="13">
        <v>6.334</v>
      </c>
    </row>
    <row r="38" spans="1:12" ht="12.75">
      <c r="A38" s="14" t="s">
        <v>127</v>
      </c>
      <c r="B38" s="14" t="s">
        <v>128</v>
      </c>
      <c r="C38" s="10" t="s">
        <v>129</v>
      </c>
      <c r="D38" s="10" t="s">
        <v>35</v>
      </c>
      <c r="E38" s="13">
        <v>500</v>
      </c>
      <c r="F38" s="15">
        <v>0</v>
      </c>
      <c r="G38" s="13">
        <f>ROUND(SUM(E38*F38),2)</f>
        <v>0</v>
      </c>
      <c r="H38" s="17" t="s">
        <v>0</v>
      </c>
      <c r="I38" s="14" t="s">
        <v>130</v>
      </c>
      <c r="J38" s="12" t="s">
        <v>0</v>
      </c>
      <c r="K38" s="13">
        <f>SUM(G38:G38)</f>
        <v>0</v>
      </c>
      <c r="L38" s="13">
        <v>2.856</v>
      </c>
    </row>
    <row r="39" spans="1:12" ht="12.75">
      <c r="A39" s="14" t="s">
        <v>131</v>
      </c>
      <c r="B39" s="14" t="s">
        <v>132</v>
      </c>
      <c r="C39" s="10" t="s">
        <v>133</v>
      </c>
      <c r="D39" s="10" t="s">
        <v>35</v>
      </c>
      <c r="E39" s="13">
        <v>700</v>
      </c>
      <c r="F39" s="15">
        <v>0</v>
      </c>
      <c r="G39" s="13">
        <f>ROUND(SUM(E39*F39),2)</f>
        <v>0</v>
      </c>
      <c r="H39" s="17" t="s">
        <v>0</v>
      </c>
      <c r="I39" s="14" t="s">
        <v>134</v>
      </c>
      <c r="J39" s="12" t="s">
        <v>0</v>
      </c>
      <c r="K39" s="13">
        <f>SUM(G39:G39)</f>
        <v>0</v>
      </c>
      <c r="L39" s="13">
        <v>2.376</v>
      </c>
    </row>
    <row r="40" spans="1:12" ht="12.75">
      <c r="A40" s="14" t="s">
        <v>135</v>
      </c>
      <c r="B40" s="14" t="s">
        <v>136</v>
      </c>
      <c r="C40" s="10" t="s">
        <v>137</v>
      </c>
      <c r="D40" s="10" t="s">
        <v>138</v>
      </c>
      <c r="E40" s="13">
        <v>23000</v>
      </c>
      <c r="F40" s="15">
        <v>0</v>
      </c>
      <c r="G40" s="13">
        <f>ROUND(SUM(E40*F40),2)</f>
        <v>0</v>
      </c>
      <c r="H40" s="17" t="s">
        <v>0</v>
      </c>
      <c r="I40" s="14" t="s">
        <v>139</v>
      </c>
      <c r="J40" s="12" t="s">
        <v>0</v>
      </c>
      <c r="K40" s="13">
        <f>SUM(G40:G40)</f>
        <v>0</v>
      </c>
      <c r="L40" s="13">
        <v>11.486</v>
      </c>
    </row>
    <row r="41" spans="1:12" ht="12.75">
      <c r="A41" s="14" t="s">
        <v>140</v>
      </c>
      <c r="B41" s="14" t="s">
        <v>141</v>
      </c>
      <c r="C41" s="10" t="s">
        <v>142</v>
      </c>
      <c r="D41" s="10" t="s">
        <v>93</v>
      </c>
      <c r="E41" s="13">
        <v>660</v>
      </c>
      <c r="F41" s="15">
        <v>0</v>
      </c>
      <c r="G41" s="13">
        <f>ROUND(SUM(E41*F41),2)</f>
        <v>0</v>
      </c>
      <c r="H41" s="17" t="s">
        <v>0</v>
      </c>
      <c r="I41" s="14" t="s">
        <v>143</v>
      </c>
      <c r="J41" s="12" t="s">
        <v>0</v>
      </c>
      <c r="K41" s="13">
        <f>SUM(G41:G41)</f>
        <v>0</v>
      </c>
      <c r="L41" s="13">
        <v>20.9975</v>
      </c>
    </row>
    <row r="42" spans="1:12" ht="12.75">
      <c r="A42" s="14" t="s">
        <v>144</v>
      </c>
      <c r="B42" s="14" t="s">
        <v>145</v>
      </c>
      <c r="C42" s="10" t="s">
        <v>146</v>
      </c>
      <c r="D42" s="10" t="s">
        <v>35</v>
      </c>
      <c r="E42" s="13">
        <v>3000</v>
      </c>
      <c r="F42" s="15">
        <v>0</v>
      </c>
      <c r="G42" s="13">
        <f>ROUND(SUM(E42*F42),2)</f>
        <v>0</v>
      </c>
      <c r="H42" s="17" t="s">
        <v>0</v>
      </c>
      <c r="I42" s="14" t="s">
        <v>147</v>
      </c>
      <c r="J42" s="12" t="s">
        <v>0</v>
      </c>
      <c r="K42" s="13">
        <f>SUM(G42:G42)</f>
        <v>0</v>
      </c>
      <c r="L42" s="13">
        <v>19.016</v>
      </c>
    </row>
    <row r="43" spans="1:12" ht="12.75">
      <c r="A43" s="14" t="s">
        <v>148</v>
      </c>
      <c r="B43" s="14" t="s">
        <v>149</v>
      </c>
      <c r="C43" s="10" t="s">
        <v>150</v>
      </c>
      <c r="D43" s="10" t="s">
        <v>35</v>
      </c>
      <c r="E43" s="13">
        <v>11000</v>
      </c>
      <c r="F43" s="15">
        <v>0</v>
      </c>
      <c r="G43" s="13">
        <f>ROUND(SUM(E43*F43),2)</f>
        <v>0</v>
      </c>
      <c r="H43" s="17" t="s">
        <v>0</v>
      </c>
      <c r="I43" s="14" t="s">
        <v>151</v>
      </c>
      <c r="J43" s="12" t="s">
        <v>0</v>
      </c>
      <c r="K43" s="13">
        <f>SUM(G43:G43)</f>
        <v>0</v>
      </c>
      <c r="L43" s="13">
        <v>7.188</v>
      </c>
    </row>
    <row r="44" spans="1:12" ht="12.75">
      <c r="A44" s="14" t="s">
        <v>152</v>
      </c>
      <c r="B44" s="14" t="s">
        <v>153</v>
      </c>
      <c r="C44" s="10" t="s">
        <v>154</v>
      </c>
      <c r="D44" s="10" t="s">
        <v>93</v>
      </c>
      <c r="E44" s="13">
        <v>4200</v>
      </c>
      <c r="F44" s="15">
        <v>0</v>
      </c>
      <c r="G44" s="13">
        <f>ROUND(SUM(E44*F44),2)</f>
        <v>0</v>
      </c>
      <c r="H44" s="17" t="s">
        <v>0</v>
      </c>
      <c r="I44" s="14" t="s">
        <v>155</v>
      </c>
      <c r="J44" s="12" t="s">
        <v>0</v>
      </c>
      <c r="K44" s="13">
        <f>SUM(G44:G44)</f>
        <v>0</v>
      </c>
      <c r="L44" s="13">
        <v>3.934</v>
      </c>
    </row>
    <row r="45" spans="1:12" ht="12.75">
      <c r="A45" s="14" t="s">
        <v>156</v>
      </c>
      <c r="B45" s="14" t="s">
        <v>157</v>
      </c>
      <c r="C45" s="10" t="s">
        <v>158</v>
      </c>
      <c r="D45" s="10" t="s">
        <v>35</v>
      </c>
      <c r="E45" s="13">
        <v>4200</v>
      </c>
      <c r="F45" s="15">
        <v>0</v>
      </c>
      <c r="G45" s="13">
        <f>ROUND(SUM(E45*F45),2)</f>
        <v>0</v>
      </c>
      <c r="H45" s="17" t="s">
        <v>0</v>
      </c>
      <c r="I45" s="14" t="s">
        <v>159</v>
      </c>
      <c r="J45" s="12" t="s">
        <v>0</v>
      </c>
      <c r="K45" s="13">
        <f>SUM(G45:G45)</f>
        <v>0</v>
      </c>
      <c r="L45" s="13">
        <v>4.274</v>
      </c>
    </row>
    <row r="46" spans="1:12" ht="12.75">
      <c r="A46" s="14" t="s">
        <v>160</v>
      </c>
      <c r="B46" s="14" t="s">
        <v>161</v>
      </c>
      <c r="C46" s="10" t="s">
        <v>162</v>
      </c>
      <c r="D46" s="10" t="s">
        <v>35</v>
      </c>
      <c r="E46" s="13">
        <v>4200</v>
      </c>
      <c r="F46" s="15">
        <v>0</v>
      </c>
      <c r="G46" s="13">
        <f>ROUND(SUM(E46*F46),2)</f>
        <v>0</v>
      </c>
      <c r="H46" s="17" t="s">
        <v>0</v>
      </c>
      <c r="I46" s="14" t="s">
        <v>163</v>
      </c>
      <c r="J46" s="12" t="s">
        <v>0</v>
      </c>
      <c r="K46" s="13">
        <f>SUM(G46:G46)</f>
        <v>0</v>
      </c>
      <c r="L46" s="13">
        <v>4.054</v>
      </c>
    </row>
    <row r="47" spans="1:12" ht="12.75">
      <c r="A47" s="14" t="s">
        <v>164</v>
      </c>
      <c r="B47" s="14" t="s">
        <v>165</v>
      </c>
      <c r="C47" s="10" t="s">
        <v>166</v>
      </c>
      <c r="D47" s="10" t="s">
        <v>35</v>
      </c>
      <c r="E47" s="13">
        <v>600</v>
      </c>
      <c r="F47" s="15">
        <v>0</v>
      </c>
      <c r="G47" s="13">
        <f>ROUND(SUM(E47*F47),2)</f>
        <v>0</v>
      </c>
      <c r="H47" s="17" t="s">
        <v>0</v>
      </c>
      <c r="I47" s="14" t="s">
        <v>167</v>
      </c>
      <c r="J47" s="12" t="s">
        <v>0</v>
      </c>
      <c r="K47" s="13">
        <f>SUM(G47:G47)</f>
        <v>0</v>
      </c>
      <c r="L47" s="13">
        <v>6.012</v>
      </c>
    </row>
    <row r="48" spans="1:12" ht="12.75">
      <c r="A48" s="14" t="s">
        <v>168</v>
      </c>
      <c r="B48" s="14" t="s">
        <v>169</v>
      </c>
      <c r="C48" s="10" t="s">
        <v>170</v>
      </c>
      <c r="D48" s="10" t="s">
        <v>35</v>
      </c>
      <c r="E48" s="13">
        <v>4500</v>
      </c>
      <c r="F48" s="15">
        <v>0</v>
      </c>
      <c r="G48" s="13">
        <f>ROUND(SUM(E48*F48),2)</f>
        <v>0</v>
      </c>
      <c r="H48" s="17" t="s">
        <v>0</v>
      </c>
      <c r="I48" s="14" t="s">
        <v>171</v>
      </c>
      <c r="J48" s="12" t="s">
        <v>0</v>
      </c>
      <c r="K48" s="13">
        <f>SUM(G48:G48)</f>
        <v>0</v>
      </c>
      <c r="L48" s="13">
        <v>1.69</v>
      </c>
    </row>
    <row r="49" spans="1:12" ht="12.75">
      <c r="A49" s="14" t="s">
        <v>172</v>
      </c>
      <c r="B49" s="14" t="s">
        <v>173</v>
      </c>
      <c r="C49" s="10" t="s">
        <v>174</v>
      </c>
      <c r="D49" s="10" t="s">
        <v>175</v>
      </c>
      <c r="E49" s="13">
        <v>4500</v>
      </c>
      <c r="F49" s="15">
        <v>0</v>
      </c>
      <c r="G49" s="13">
        <f>ROUND(SUM(E49*F49),2)</f>
        <v>0</v>
      </c>
      <c r="H49" s="17" t="s">
        <v>0</v>
      </c>
      <c r="I49" s="14" t="s">
        <v>176</v>
      </c>
      <c r="J49" s="12" t="s">
        <v>0</v>
      </c>
      <c r="K49" s="13">
        <f>SUM(G49:G49)</f>
        <v>0</v>
      </c>
      <c r="L49" s="13">
        <v>1.3767</v>
      </c>
    </row>
    <row r="50" spans="1:12" ht="12.75">
      <c r="A50" s="14" t="s">
        <v>177</v>
      </c>
      <c r="B50" s="14" t="s">
        <v>178</v>
      </c>
      <c r="C50" s="10" t="s">
        <v>179</v>
      </c>
      <c r="D50" s="10" t="s">
        <v>35</v>
      </c>
      <c r="E50" s="13">
        <v>220</v>
      </c>
      <c r="F50" s="15">
        <v>0</v>
      </c>
      <c r="G50" s="13">
        <f>ROUND(SUM(E50*F50),2)</f>
        <v>0</v>
      </c>
      <c r="H50" s="17" t="s">
        <v>0</v>
      </c>
      <c r="I50" s="14" t="s">
        <v>180</v>
      </c>
      <c r="J50" s="12" t="s">
        <v>0</v>
      </c>
      <c r="K50" s="13">
        <f>SUM(G50:G50)</f>
        <v>0</v>
      </c>
      <c r="L50" s="13">
        <v>98.9225</v>
      </c>
    </row>
    <row r="51" spans="1:12" ht="12.75">
      <c r="A51" s="14" t="s">
        <v>181</v>
      </c>
      <c r="B51" s="14" t="s">
        <v>182</v>
      </c>
      <c r="C51" s="10" t="s">
        <v>183</v>
      </c>
      <c r="D51" s="10" t="s">
        <v>35</v>
      </c>
      <c r="E51" s="13">
        <v>95000</v>
      </c>
      <c r="F51" s="15">
        <v>0</v>
      </c>
      <c r="G51" s="13">
        <f>ROUND(SUM(E51*F51),2)</f>
        <v>0</v>
      </c>
      <c r="H51" s="17" t="s">
        <v>0</v>
      </c>
      <c r="I51" s="14" t="s">
        <v>184</v>
      </c>
      <c r="J51" s="12" t="s">
        <v>0</v>
      </c>
      <c r="K51" s="13">
        <f>SUM(G51:G51)</f>
        <v>0</v>
      </c>
      <c r="L51" s="13">
        <v>0.4567</v>
      </c>
    </row>
    <row r="52" spans="1:12" ht="12.75">
      <c r="A52" s="14" t="s">
        <v>185</v>
      </c>
      <c r="B52" s="14" t="s">
        <v>186</v>
      </c>
      <c r="C52" s="10" t="s">
        <v>187</v>
      </c>
      <c r="D52" s="10" t="s">
        <v>188</v>
      </c>
      <c r="E52" s="13">
        <v>6000</v>
      </c>
      <c r="F52" s="15">
        <v>0</v>
      </c>
      <c r="G52" s="13">
        <f>ROUND(SUM(E52*F52),2)</f>
        <v>0</v>
      </c>
      <c r="H52" s="17" t="s">
        <v>0</v>
      </c>
      <c r="I52" s="14" t="s">
        <v>189</v>
      </c>
      <c r="J52" s="12" t="s">
        <v>0</v>
      </c>
      <c r="K52" s="13">
        <f>SUM(G52:G52)</f>
        <v>0</v>
      </c>
      <c r="L52" s="13">
        <v>12.6333</v>
      </c>
    </row>
    <row r="53" spans="1:12" ht="12.75">
      <c r="A53" s="14" t="s">
        <v>190</v>
      </c>
      <c r="B53" s="14" t="s">
        <v>191</v>
      </c>
      <c r="C53" s="10" t="s">
        <v>192</v>
      </c>
      <c r="D53" s="10" t="s">
        <v>35</v>
      </c>
      <c r="E53" s="13">
        <v>7500</v>
      </c>
      <c r="F53" s="15">
        <v>0</v>
      </c>
      <c r="G53" s="13">
        <f>ROUND(SUM(E53*F53),2)</f>
        <v>0</v>
      </c>
      <c r="H53" s="17" t="s">
        <v>0</v>
      </c>
      <c r="I53" s="14" t="s">
        <v>193</v>
      </c>
      <c r="J53" s="12" t="s">
        <v>0</v>
      </c>
      <c r="K53" s="13">
        <f>SUM(G53:G53)</f>
        <v>0</v>
      </c>
      <c r="L53" s="13">
        <v>0.8333</v>
      </c>
    </row>
    <row r="54" spans="1:12" ht="12.75">
      <c r="A54" s="14" t="s">
        <v>194</v>
      </c>
      <c r="B54" s="14" t="s">
        <v>195</v>
      </c>
      <c r="C54" s="10" t="s">
        <v>196</v>
      </c>
      <c r="D54" s="10" t="s">
        <v>35</v>
      </c>
      <c r="E54" s="13">
        <v>9000</v>
      </c>
      <c r="F54" s="15">
        <v>0</v>
      </c>
      <c r="G54" s="13">
        <f>ROUND(SUM(E54*F54),2)</f>
        <v>0</v>
      </c>
      <c r="H54" s="17" t="s">
        <v>0</v>
      </c>
      <c r="I54" s="14" t="s">
        <v>197</v>
      </c>
      <c r="J54" s="12" t="s">
        <v>0</v>
      </c>
      <c r="K54" s="13">
        <f>SUM(G54:G54)</f>
        <v>0</v>
      </c>
      <c r="L54" s="13">
        <v>14.194</v>
      </c>
    </row>
    <row r="55" spans="1:12" ht="12.75">
      <c r="A55" s="14" t="s">
        <v>198</v>
      </c>
      <c r="B55" s="14" t="s">
        <v>199</v>
      </c>
      <c r="C55" s="10" t="s">
        <v>200</v>
      </c>
      <c r="D55" s="10" t="s">
        <v>35</v>
      </c>
      <c r="E55" s="13">
        <v>1800</v>
      </c>
      <c r="F55" s="15">
        <v>0</v>
      </c>
      <c r="G55" s="13">
        <f>ROUND(SUM(E55*F55),2)</f>
        <v>0</v>
      </c>
      <c r="H55" s="17" t="s">
        <v>0</v>
      </c>
      <c r="I55" s="14" t="s">
        <v>201</v>
      </c>
      <c r="J55" s="12" t="s">
        <v>0</v>
      </c>
      <c r="K55" s="13">
        <f>SUM(G55:G55)</f>
        <v>0</v>
      </c>
      <c r="L55" s="13">
        <v>5.584</v>
      </c>
    </row>
    <row r="56" spans="1:12" ht="12.75">
      <c r="A56" s="14" t="s">
        <v>202</v>
      </c>
      <c r="B56" s="14" t="s">
        <v>203</v>
      </c>
      <c r="C56" s="10" t="s">
        <v>204</v>
      </c>
      <c r="D56" s="10" t="s">
        <v>35</v>
      </c>
      <c r="E56" s="13">
        <v>2500</v>
      </c>
      <c r="F56" s="15">
        <v>0</v>
      </c>
      <c r="G56" s="13">
        <f>ROUND(SUM(E56*F56),2)</f>
        <v>0</v>
      </c>
      <c r="H56" s="17" t="s">
        <v>0</v>
      </c>
      <c r="I56" s="14" t="s">
        <v>205</v>
      </c>
      <c r="J56" s="12" t="s">
        <v>0</v>
      </c>
      <c r="K56" s="13">
        <f>SUM(G56:G56)</f>
        <v>0</v>
      </c>
      <c r="L56" s="13">
        <v>8.778</v>
      </c>
    </row>
    <row r="57" spans="1:12" ht="12.75">
      <c r="A57" s="14" t="s">
        <v>206</v>
      </c>
      <c r="B57" s="14" t="s">
        <v>207</v>
      </c>
      <c r="C57" s="10" t="s">
        <v>208</v>
      </c>
      <c r="D57" s="10" t="s">
        <v>35</v>
      </c>
      <c r="E57" s="13">
        <v>1800</v>
      </c>
      <c r="F57" s="15">
        <v>0</v>
      </c>
      <c r="G57" s="13">
        <f>ROUND(SUM(E57*F57),2)</f>
        <v>0</v>
      </c>
      <c r="H57" s="17" t="s">
        <v>0</v>
      </c>
      <c r="I57" s="14" t="s">
        <v>209</v>
      </c>
      <c r="J57" s="12" t="s">
        <v>0</v>
      </c>
      <c r="K57" s="13">
        <f>SUM(G57:G57)</f>
        <v>0</v>
      </c>
      <c r="L57" s="13">
        <v>1.092</v>
      </c>
    </row>
    <row r="58" spans="1:12" ht="12.75">
      <c r="A58" s="14" t="s">
        <v>210</v>
      </c>
      <c r="B58" s="14" t="s">
        <v>211</v>
      </c>
      <c r="C58" s="10" t="s">
        <v>212</v>
      </c>
      <c r="D58" s="10" t="s">
        <v>213</v>
      </c>
      <c r="E58" s="13">
        <v>170</v>
      </c>
      <c r="F58" s="15">
        <v>0</v>
      </c>
      <c r="G58" s="13">
        <f>ROUND(SUM(E58*F58),2)</f>
        <v>0</v>
      </c>
      <c r="H58" s="17" t="s">
        <v>0</v>
      </c>
      <c r="I58" s="14" t="s">
        <v>214</v>
      </c>
      <c r="J58" s="12" t="s">
        <v>0</v>
      </c>
      <c r="K58" s="13">
        <f>SUM(G58:G58)</f>
        <v>0</v>
      </c>
      <c r="L58" s="13">
        <v>18.68</v>
      </c>
    </row>
    <row r="59" spans="1:12" ht="12.75">
      <c r="A59" s="14" t="s">
        <v>215</v>
      </c>
      <c r="B59" s="14" t="s">
        <v>216</v>
      </c>
      <c r="C59" s="10" t="s">
        <v>217</v>
      </c>
      <c r="D59" s="10" t="s">
        <v>35</v>
      </c>
      <c r="E59" s="13">
        <v>9000</v>
      </c>
      <c r="F59" s="15">
        <v>0</v>
      </c>
      <c r="G59" s="13">
        <f>ROUND(SUM(E59*F59),2)</f>
        <v>0</v>
      </c>
      <c r="H59" s="17" t="s">
        <v>0</v>
      </c>
      <c r="I59" s="14" t="s">
        <v>218</v>
      </c>
      <c r="J59" s="12" t="s">
        <v>0</v>
      </c>
      <c r="K59" s="13">
        <f>SUM(G59:G59)</f>
        <v>0</v>
      </c>
      <c r="L59" s="13">
        <v>3.914</v>
      </c>
    </row>
    <row r="60" spans="1:12" ht="12.75">
      <c r="A60" s="14" t="s">
        <v>219</v>
      </c>
      <c r="B60" s="14" t="s">
        <v>220</v>
      </c>
      <c r="C60" s="10" t="s">
        <v>221</v>
      </c>
      <c r="D60" s="10" t="s">
        <v>35</v>
      </c>
      <c r="E60" s="13">
        <v>200</v>
      </c>
      <c r="F60" s="15">
        <v>0</v>
      </c>
      <c r="G60" s="13">
        <f>ROUND(SUM(E60*F60),2)</f>
        <v>0</v>
      </c>
      <c r="H60" s="17" t="s">
        <v>0</v>
      </c>
      <c r="I60" s="14" t="s">
        <v>222</v>
      </c>
      <c r="J60" s="12" t="s">
        <v>0</v>
      </c>
      <c r="K60" s="13">
        <f>SUM(G60:G60)</f>
        <v>0</v>
      </c>
      <c r="L60" s="13">
        <v>3.556</v>
      </c>
    </row>
    <row r="62" spans="6:7" ht="12.75">
      <c r="F62" s="18" t="s">
        <v>223</v>
      </c>
      <c r="G62" s="13">
        <f>SUM(G9:G60)</f>
        <v>0</v>
      </c>
    </row>
    <row r="65" spans="2:4" ht="12.75">
      <c r="B65" s="19" t="s">
        <v>224</v>
      </c>
      <c r="D65" s="20" t="s">
        <v>225</v>
      </c>
    </row>
    <row r="67" ht="12.75">
      <c r="B67" s="21" t="s">
        <v>226</v>
      </c>
    </row>
    <row r="69" spans="2:3" ht="39.75" customHeight="1">
      <c r="B69" s="3" t="s">
        <v>227</v>
      </c>
      <c r="C69" s="3" t="s">
        <v>228</v>
      </c>
    </row>
    <row r="72" ht="12.75">
      <c r="B72" s="4" t="s">
        <v>229</v>
      </c>
    </row>
    <row r="73" ht="12.75">
      <c r="B73" s="5" t="s">
        <v>230</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65:C65"/>
    <mergeCell ref="D65:L65"/>
    <mergeCell ref="B67:L67"/>
    <mergeCell ref="C69:L69"/>
    <mergeCell ref="B72:L72"/>
    <mergeCell ref="B73:L7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