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'Itens'!$A$1:$L$43</definedName>
  </definedNames>
  <calcPr fullCalcOnLoad="1"/>
</workbook>
</file>

<file path=xl/sharedStrings.xml><?xml version="1.0" encoding="utf-8"?>
<sst xmlns="http://schemas.openxmlformats.org/spreadsheetml/2006/main" count="113" uniqueCount="83">
  <si>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</si>
  <si>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</si>
  <si>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</si>
  <si>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</si>
  <si>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</si>
  <si>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</si>
  <si>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</si>
  <si>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</si>
  <si>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0118/0048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</si>
  <si>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</si>
  <si>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</si>
  <si>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</si>
  <si>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</si>
  <si>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</si>
  <si>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</si>
  <si>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</si>
  <si>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27/07/2021 10:00:00</t>
  </si>
  <si>
    <t xml:space="preserve">Objeto: </t>
  </si>
  <si>
    <t>Contratação de Empresa especializada para fornecimento de insumos para Usina de Asfalto e Máquina de Blocos e Bloquetes, visando atender as necessidades de manutenção dos serviços demandados pela equipe própria da Secretaria de Obras.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</si>
  <si>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</si>
  <si>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</si>
  <si>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</si>
  <si>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</si>
  <si>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</si>
  <si>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</si>
  <si>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</si>
  <si>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</si>
  <si>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</si>
  <si>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</si>
  <si>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</si>
  <si>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</si>
  <si>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</si>
  <si>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211061</t>
  </si>
  <si>
    <t>0001</t>
  </si>
  <si>
    <t>AREIA GROSSA LAVADA: AREIA GROSSA LAVADA</t>
  </si>
  <si>
    <t>M³</t>
  </si>
  <si>
    <t>16039</t>
  </si>
  <si>
    <t>211060</t>
  </si>
  <si>
    <t>0002</t>
  </si>
  <si>
    <t xml:space="preserve">AREIA MÉDIA LAVADA: AREIA MÉDIA LAVADA
</t>
  </si>
  <si>
    <t>16040</t>
  </si>
  <si>
    <t>205831</t>
  </si>
  <si>
    <t>0003</t>
  </si>
  <si>
    <t>Brita 0: Brita 0</t>
  </si>
  <si>
    <t>16041</t>
  </si>
  <si>
    <t>205832</t>
  </si>
  <si>
    <t>0004</t>
  </si>
  <si>
    <t>Brita 1: Brita 1</t>
  </si>
  <si>
    <t>16042</t>
  </si>
  <si>
    <t>211067</t>
  </si>
  <si>
    <t>0005</t>
  </si>
  <si>
    <t>Cimento CP-V ARI SACO 50 Kg: Cimento CP-V ARI SACO 50 Kg</t>
  </si>
  <si>
    <t>Unidade</t>
  </si>
  <si>
    <t>16043</t>
  </si>
  <si>
    <t>200991</t>
  </si>
  <si>
    <t>0006</t>
  </si>
  <si>
    <t>Emulsão Asfáltica Catiônica RL-1C</t>
  </si>
  <si>
    <t>Toneladas</t>
  </si>
  <si>
    <t>16044</t>
  </si>
  <si>
    <t>211053</t>
  </si>
  <si>
    <t>0007</t>
  </si>
  <si>
    <t xml:space="preserve">Emulsão Asfáltica Catiônica RR2C: Emulsão Asfáltica Catiônica RR2C
</t>
  </si>
  <si>
    <t>16045</t>
  </si>
  <si>
    <t>211056</t>
  </si>
  <si>
    <t>0008</t>
  </si>
  <si>
    <t xml:space="preserve">MATERIAL ASFÁLTICO - CM 30: MATERIAL ASFÁLTICO - CM 30 
</t>
  </si>
  <si>
    <t>16046</t>
  </si>
  <si>
    <t>211058</t>
  </si>
  <si>
    <t>0009</t>
  </si>
  <si>
    <t>MATERIAL ASFÁLTICO - EAI: MATERIAL ASFÁLTICO - EAI</t>
  </si>
  <si>
    <t>16047</t>
  </si>
  <si>
    <t>205833</t>
  </si>
  <si>
    <t>0010</t>
  </si>
  <si>
    <t>Pó de Brita: Pó de Brita</t>
  </si>
  <si>
    <t>16048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</si>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</sst>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250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130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500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130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35</v>
      </c>
      <c r="E17" s="13">
        <v>350</v>
      </c>
      <c r="F17" s="15">
        <v>0</v>
      </c>
      <c r="G17" s="13">
        <f>ROUND(SUM(E17*F17),2)</f>
        <v>0</v>
      </c>
      <c r="H17" s="17" t="s">
        <v>0</v>
      </c>
      <c r="I17" s="14" t="s">
        <v>44</v>
      </c>
      <c r="J17" s="12" t="s">
        <v>0</v>
      </c>
      <c r="K17" s="13">
        <f>SUM(G17:G17)</f>
        <v>0</v>
      </c>
      <c r="L17" s="13">
        <v>142</v>
      </c>
    </row>
    <row r="18" spans="1:12" ht="12.75">
      <c r="A18" s="14" t="s">
        <v>45</v>
      </c>
      <c r="B18" s="14" t="s">
        <v>46</v>
      </c>
      <c r="C18" s="10" t="s">
        <v>47</v>
      </c>
      <c r="D18" s="10" t="s">
        <v>35</v>
      </c>
      <c r="E18" s="13">
        <v>600</v>
      </c>
      <c r="F18" s="15">
        <v>0</v>
      </c>
      <c r="G18" s="13">
        <f>ROUND(SUM(E18*F18),2)</f>
        <v>0</v>
      </c>
      <c r="H18" s="17" t="s">
        <v>0</v>
      </c>
      <c r="I18" s="14" t="s">
        <v>48</v>
      </c>
      <c r="J18" s="12" t="s">
        <v>0</v>
      </c>
      <c r="K18" s="13">
        <f>SUM(G18:G18)</f>
        <v>0</v>
      </c>
      <c r="L18" s="13">
        <v>139.5</v>
      </c>
    </row>
    <row r="19" spans="1:12" ht="12.75">
      <c r="A19" s="14" t="s">
        <v>49</v>
      </c>
      <c r="B19" s="14" t="s">
        <v>50</v>
      </c>
      <c r="C19" s="10" t="s">
        <v>51</v>
      </c>
      <c r="D19" s="10" t="s">
        <v>52</v>
      </c>
      <c r="E19" s="13">
        <v>3000</v>
      </c>
      <c r="F19" s="15">
        <v>0</v>
      </c>
      <c r="G19" s="13">
        <f>ROUND(SUM(E19*F19),2)</f>
        <v>0</v>
      </c>
      <c r="H19" s="17" t="s">
        <v>0</v>
      </c>
      <c r="I19" s="14" t="s">
        <v>53</v>
      </c>
      <c r="J19" s="12" t="s">
        <v>0</v>
      </c>
      <c r="K19" s="13">
        <f>SUM(G19:G19)</f>
        <v>0</v>
      </c>
      <c r="L19" s="13">
        <v>38.75</v>
      </c>
    </row>
    <row r="20" spans="1:12" ht="12.75">
      <c r="A20" s="14" t="s">
        <v>54</v>
      </c>
      <c r="B20" s="14" t="s">
        <v>55</v>
      </c>
      <c r="C20" s="10" t="s">
        <v>56</v>
      </c>
      <c r="D20" s="10" t="s">
        <v>57</v>
      </c>
      <c r="E20" s="13">
        <v>75</v>
      </c>
      <c r="F20" s="15">
        <v>0</v>
      </c>
      <c r="G20" s="13">
        <f>ROUND(SUM(E20*F20),2)</f>
        <v>0</v>
      </c>
      <c r="H20" s="17" t="s">
        <v>0</v>
      </c>
      <c r="I20" s="14" t="s">
        <v>58</v>
      </c>
      <c r="J20" s="12" t="s">
        <v>0</v>
      </c>
      <c r="K20" s="13">
        <f>SUM(G20:G20)</f>
        <v>0</v>
      </c>
      <c r="L20" s="13">
        <v>4931.85</v>
      </c>
    </row>
    <row r="21" spans="1:12" ht="12.75">
      <c r="A21" s="14" t="s">
        <v>59</v>
      </c>
      <c r="B21" s="14" t="s">
        <v>60</v>
      </c>
      <c r="C21" s="10" t="s">
        <v>61</v>
      </c>
      <c r="D21" s="10" t="s">
        <v>57</v>
      </c>
      <c r="E21" s="13">
        <v>75</v>
      </c>
      <c r="F21" s="15">
        <v>0</v>
      </c>
      <c r="G21" s="13">
        <f>ROUND(SUM(E21*F21),2)</f>
        <v>0</v>
      </c>
      <c r="H21" s="17" t="s">
        <v>0</v>
      </c>
      <c r="I21" s="14" t="s">
        <v>62</v>
      </c>
      <c r="J21" s="12" t="s">
        <v>0</v>
      </c>
      <c r="K21" s="13">
        <f>SUM(G21:G21)</f>
        <v>0</v>
      </c>
      <c r="L21" s="13">
        <v>5086.99</v>
      </c>
    </row>
    <row r="22" spans="1:12" ht="12.75">
      <c r="A22" s="14" t="s">
        <v>63</v>
      </c>
      <c r="B22" s="14" t="s">
        <v>64</v>
      </c>
      <c r="C22" s="10" t="s">
        <v>65</v>
      </c>
      <c r="D22" s="10" t="s">
        <v>57</v>
      </c>
      <c r="E22" s="13">
        <v>15</v>
      </c>
      <c r="F22" s="15">
        <v>0</v>
      </c>
      <c r="G22" s="13">
        <f>ROUND(SUM(E22*F22),2)</f>
        <v>0</v>
      </c>
      <c r="H22" s="17" t="s">
        <v>0</v>
      </c>
      <c r="I22" s="14" t="s">
        <v>66</v>
      </c>
      <c r="J22" s="12" t="s">
        <v>0</v>
      </c>
      <c r="K22" s="13">
        <f>SUM(G22:G22)</f>
        <v>0</v>
      </c>
      <c r="L22" s="13">
        <v>9085.3333</v>
      </c>
    </row>
    <row r="23" spans="1:12" ht="12.75">
      <c r="A23" s="14" t="s">
        <v>67</v>
      </c>
      <c r="B23" s="14" t="s">
        <v>68</v>
      </c>
      <c r="C23" s="10" t="s">
        <v>69</v>
      </c>
      <c r="D23" s="10" t="s">
        <v>57</v>
      </c>
      <c r="E23" s="13">
        <v>30</v>
      </c>
      <c r="F23" s="15">
        <v>0</v>
      </c>
      <c r="G23" s="13">
        <f>ROUND(SUM(E23*F23),2)</f>
        <v>0</v>
      </c>
      <c r="H23" s="17" t="s">
        <v>0</v>
      </c>
      <c r="I23" s="14" t="s">
        <v>70</v>
      </c>
      <c r="J23" s="12" t="s">
        <v>0</v>
      </c>
      <c r="K23" s="13">
        <f>SUM(G23:G23)</f>
        <v>0</v>
      </c>
      <c r="L23" s="13">
        <v>4522.77</v>
      </c>
    </row>
    <row r="24" spans="1:12" ht="12.75">
      <c r="A24" s="14" t="s">
        <v>71</v>
      </c>
      <c r="B24" s="14" t="s">
        <v>72</v>
      </c>
      <c r="C24" s="10" t="s">
        <v>73</v>
      </c>
      <c r="D24" s="10" t="s">
        <v>35</v>
      </c>
      <c r="E24" s="13">
        <v>250</v>
      </c>
      <c r="F24" s="15">
        <v>0</v>
      </c>
      <c r="G24" s="13">
        <f>ROUND(SUM(E24*F24),2)</f>
        <v>0</v>
      </c>
      <c r="H24" s="17" t="s">
        <v>0</v>
      </c>
      <c r="I24" s="14" t="s">
        <v>74</v>
      </c>
      <c r="J24" s="12" t="s">
        <v>0</v>
      </c>
      <c r="K24" s="13">
        <f>SUM(G24:G24)</f>
        <v>0</v>
      </c>
      <c r="L24" s="13">
        <v>145</v>
      </c>
    </row>
    <row r="26" spans="6:7" ht="12.75">
      <c r="F26" s="18" t="s">
        <v>75</v>
      </c>
      <c r="G26" s="13">
        <f>SUM(G9:G24)</f>
        <v>0</v>
      </c>
    </row>
    <row r="29" spans="2:4" ht="12.75">
      <c r="B29" s="19" t="s">
        <v>76</v>
      </c>
      <c r="D29" s="20" t="s">
        <v>77</v>
      </c>
    </row>
    <row r="31" ht="12.75">
      <c r="B31" s="21" t="s">
        <v>78</v>
      </c>
    </row>
    <row r="33" spans="2:3" ht="82.5" customHeight="1">
      <c r="B33" s="3" t="s">
        <v>79</v>
      </c>
      <c r="C33" s="3" t="s">
        <v>80</v>
      </c>
    </row>
    <row r="36" ht="12.75">
      <c r="B36" s="4" t="s">
        <v>81</v>
      </c>
    </row>
    <row r="37" ht="12.75">
      <c r="B37" s="5" t="s">
        <v>82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9:C29"/>
    <mergeCell ref="D29:L29"/>
    <mergeCell ref="B31:L31"/>
    <mergeCell ref="C33:L33"/>
    <mergeCell ref="B36:L36"/>
    <mergeCell ref="B37:L3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