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'Itens'!$A$1:$L$40</definedName>
  </definedNames>
  <calcPr fullCalcOnLoad="1"/>
</workbook>
</file>

<file path=xl/sharedStrings.xml><?xml version="1.0" encoding="utf-8"?>
<sst xmlns="http://schemas.openxmlformats.org/spreadsheetml/2006/main" count="92" uniqueCount="70">
  <si>
    <t/>
  </si>
  <si>
    <t>MUNICIPIO DE JANAUBA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</si>
  <si>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</si>
  <si>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</si>
  <si>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</si>
  <si>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</si>
  <si>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</si>
  <si>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</si>
  <si>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0019/0007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</si>
  <si>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</si>
  <si>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</si>
  <si>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</si>
  <si>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</si>
  <si>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</si>
  <si>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</si>
  <si>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</si>
  <si>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08/03/2021 09:00:00</t>
  </si>
  <si>
    <t xml:space="preserve">Objeto: </t>
  </si>
  <si>
    <t>Contratação de empresa para locação de maquinas pesadas, para atender ás necessidades da Secretaria de Obras e Serviços Urbanos.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</si>
  <si>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</si>
  <si>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</si>
  <si>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</si>
  <si>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</si>
  <si>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</si>
  <si>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</si>
  <si>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</si>
  <si>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</si>
  <si>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</si>
  <si>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</si>
  <si>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</si>
  <si>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</si>
  <si>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Valor Estimado</t>
  </si>
  <si>
    <t>208403</t>
  </si>
  <si>
    <t>0001</t>
  </si>
  <si>
    <t>CAMINHÃO COM CAÇAMBA TRUCADO 14M³: CAMINHÃO COM CAÇAMBA TRUCADO 14M³</t>
  </si>
  <si>
    <t>Dia</t>
  </si>
  <si>
    <t>13263</t>
  </si>
  <si>
    <t>208399</t>
  </si>
  <si>
    <t>0002</t>
  </si>
  <si>
    <t>CAMINHÃO PIPA TRUCADO 10,000L: CAMINHÃO PIPA TRUCADO 10,000L</t>
  </si>
  <si>
    <t>13264</t>
  </si>
  <si>
    <t>208397</t>
  </si>
  <si>
    <t>0003</t>
  </si>
  <si>
    <t>ESCAVADEIRA HIDRÁULICA PESO OPERACIONAL 22 TONELADAS: ESCAVADEIRA HIDRÁULICA PESO OPERACIONAL 22 TONELADAS</t>
  </si>
  <si>
    <t>13265</t>
  </si>
  <si>
    <t>208400</t>
  </si>
  <si>
    <t>0004</t>
  </si>
  <si>
    <t>MOTONIVELADORA 170 HP. PESO OPERACIONAL 15.600KG: MOTONIVELADORA 170 HP. PESO OPERACIONAL 15.600KG</t>
  </si>
  <si>
    <t>13266</t>
  </si>
  <si>
    <t>208398</t>
  </si>
  <si>
    <t>0005</t>
  </si>
  <si>
    <t>Pá Carregadeira 152 HP.: Pá Carregadeira 152 HP</t>
  </si>
  <si>
    <t>13267</t>
  </si>
  <si>
    <t>208401</t>
  </si>
  <si>
    <t>0006</t>
  </si>
  <si>
    <t>ROLO COMPACTADOR TIPO PÉ DE CARNEIRO 150HP: ROLO COMPACTADOR TIPO PÉ DE CARNEIRO 150HP, DIREÇÃO HIDRÁULICA, LARGURA MINÍMA DO CILINDRO 2140MM. PESO OPERACIONAL MINÍMO DE 10.000KG.</t>
  </si>
  <si>
    <t>13268</t>
  </si>
  <si>
    <t>208402</t>
  </si>
  <si>
    <t>0007</t>
  </si>
  <si>
    <t>TRANSPORTE DO ROLO COMPACTADOR E ESCAVADEIRA HIDRÁULICA - CAMINHÃO PRANCHA: TRANSPORTE DO ROLO COMPACTADOR E ESCAVADEIRA HIDRÁULICATRANSPORTE DO ROLO COMPACTADOR E ESCAVADEIRA HIDRÁULICA - CAMINHÃO PRANCHA</t>
  </si>
  <si>
    <t>Km</t>
  </si>
  <si>
    <t>13269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</si>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</sst>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9.7109375" style="0" customWidth="1"/>
    <col min="9" max="11" width="0" style="0" customWidth="1"/>
    <col min="12" max="12" width="13.7109375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7" t="s">
        <v>0</v>
      </c>
    </row>
    <row r="4" spans="2:3" ht="12.75">
      <c r="B4" s="2" t="s">
        <v>4</v>
      </c>
      <c r="C4" s="7" t="s">
        <v>0</v>
      </c>
    </row>
    <row r="5" spans="2:3" ht="12.75">
      <c r="B5" s="2" t="s">
        <v>5</v>
      </c>
      <c r="C5" s="7" t="s">
        <v>0</v>
      </c>
    </row>
    <row r="6" spans="2:3" ht="12.75">
      <c r="B6" s="2" t="s">
        <v>6</v>
      </c>
      <c r="C6" s="7" t="s">
        <v>0</v>
      </c>
    </row>
    <row r="7" spans="2:3" ht="12.75">
      <c r="B7" s="2" t="s">
        <v>7</v>
      </c>
      <c r="C7" s="6" t="s">
        <v>8</v>
      </c>
    </row>
    <row r="8" spans="2:3" ht="12.75">
      <c r="B8" s="2" t="s">
        <v>9</v>
      </c>
      <c r="C8" s="6" t="s">
        <v>10</v>
      </c>
    </row>
    <row r="9" spans="2:3" ht="12.75">
      <c r="B9" s="2" t="s">
        <v>11</v>
      </c>
      <c r="C9" s="6" t="s">
        <v>12</v>
      </c>
    </row>
    <row r="10" spans="2:3" ht="12.75">
      <c r="B10" s="2" t="s">
        <v>13</v>
      </c>
      <c r="C10" s="6" t="s">
        <v>14</v>
      </c>
    </row>
    <row r="11" spans="2:3" ht="12.75">
      <c r="B11" s="2" t="s">
        <v>15</v>
      </c>
      <c r="C11" s="6" t="s">
        <v>16</v>
      </c>
    </row>
    <row r="12" spans="2:3" ht="24.75" customHeight="1">
      <c r="B12" s="2" t="s">
        <v>17</v>
      </c>
      <c r="C12" s="3" t="s">
        <v>18</v>
      </c>
    </row>
    <row r="13" ht="17.25" customHeight="1">
      <c r="B13" s="16" t="s">
        <v>19</v>
      </c>
    </row>
    <row r="14" spans="1:12" ht="17.25" customHeight="1">
      <c r="A14" s="9" t="s">
        <v>20</v>
      </c>
      <c r="B14" s="9" t="s">
        <v>21</v>
      </c>
      <c r="C14" s="9" t="s">
        <v>22</v>
      </c>
      <c r="D14" s="9" t="s">
        <v>23</v>
      </c>
      <c r="E14" s="9" t="s">
        <v>24</v>
      </c>
      <c r="F14" s="9" t="s">
        <v>25</v>
      </c>
      <c r="G14" s="9" t="s">
        <v>26</v>
      </c>
      <c r="H14" s="9" t="s">
        <v>27</v>
      </c>
      <c r="I14" s="9" t="s">
        <v>28</v>
      </c>
      <c r="J14" s="9" t="s">
        <v>29</v>
      </c>
      <c r="K14" s="9" t="s">
        <v>30</v>
      </c>
      <c r="L14" s="9" t="s">
        <v>31</v>
      </c>
    </row>
    <row r="15" spans="1:12" ht="12.75">
      <c r="A15" s="14" t="s">
        <v>32</v>
      </c>
      <c r="B15" s="14" t="s">
        <v>33</v>
      </c>
      <c r="C15" s="10" t="s">
        <v>34</v>
      </c>
      <c r="D15" s="10" t="s">
        <v>35</v>
      </c>
      <c r="E15" s="13">
        <v>500</v>
      </c>
      <c r="F15" s="15">
        <v>0</v>
      </c>
      <c r="G15" s="13">
        <f>ROUND(SUM(E15*F15),2)</f>
        <v>0</v>
      </c>
      <c r="H15" s="17" t="s">
        <v>0</v>
      </c>
      <c r="I15" s="14" t="s">
        <v>36</v>
      </c>
      <c r="J15" s="12" t="s">
        <v>0</v>
      </c>
      <c r="K15" s="13">
        <f>SUM(G15:G15)</f>
        <v>0</v>
      </c>
      <c r="L15" s="13">
        <v>1116.6667</v>
      </c>
    </row>
    <row r="16" spans="1:12" ht="12.75">
      <c r="A16" s="14" t="s">
        <v>37</v>
      </c>
      <c r="B16" s="14" t="s">
        <v>38</v>
      </c>
      <c r="C16" s="10" t="s">
        <v>39</v>
      </c>
      <c r="D16" s="10" t="s">
        <v>35</v>
      </c>
      <c r="E16" s="13">
        <v>500</v>
      </c>
      <c r="F16" s="15">
        <v>0</v>
      </c>
      <c r="G16" s="13">
        <f>ROUND(SUM(E16*F16),2)</f>
        <v>0</v>
      </c>
      <c r="H16" s="17" t="s">
        <v>0</v>
      </c>
      <c r="I16" s="14" t="s">
        <v>40</v>
      </c>
      <c r="J16" s="12" t="s">
        <v>0</v>
      </c>
      <c r="K16" s="13">
        <f>SUM(G16:G16)</f>
        <v>0</v>
      </c>
      <c r="L16" s="13">
        <v>1083.3333</v>
      </c>
    </row>
    <row r="17" spans="1:12" ht="12.75">
      <c r="A17" s="14" t="s">
        <v>41</v>
      </c>
      <c r="B17" s="14" t="s">
        <v>42</v>
      </c>
      <c r="C17" s="10" t="s">
        <v>43</v>
      </c>
      <c r="D17" s="10" t="s">
        <v>35</v>
      </c>
      <c r="E17" s="13">
        <v>100</v>
      </c>
      <c r="F17" s="15">
        <v>0</v>
      </c>
      <c r="G17" s="13">
        <f>ROUND(SUM(E17*F17),2)</f>
        <v>0</v>
      </c>
      <c r="H17" s="17" t="s">
        <v>0</v>
      </c>
      <c r="I17" s="14" t="s">
        <v>44</v>
      </c>
      <c r="J17" s="12" t="s">
        <v>0</v>
      </c>
      <c r="K17" s="13">
        <f>SUM(G17:G17)</f>
        <v>0</v>
      </c>
      <c r="L17" s="13">
        <v>2266.6667</v>
      </c>
    </row>
    <row r="18" spans="1:12" ht="12.75">
      <c r="A18" s="14" t="s">
        <v>45</v>
      </c>
      <c r="B18" s="14" t="s">
        <v>46</v>
      </c>
      <c r="C18" s="10" t="s">
        <v>47</v>
      </c>
      <c r="D18" s="10" t="s">
        <v>35</v>
      </c>
      <c r="E18" s="13">
        <v>400</v>
      </c>
      <c r="F18" s="15">
        <v>0</v>
      </c>
      <c r="G18" s="13">
        <f>ROUND(SUM(E18*F18),2)</f>
        <v>0</v>
      </c>
      <c r="H18" s="17" t="s">
        <v>0</v>
      </c>
      <c r="I18" s="14" t="s">
        <v>48</v>
      </c>
      <c r="J18" s="12" t="s">
        <v>0</v>
      </c>
      <c r="K18" s="13">
        <f>SUM(G18:G18)</f>
        <v>0</v>
      </c>
      <c r="L18" s="13">
        <v>1966.6667</v>
      </c>
    </row>
    <row r="19" spans="1:12" ht="12.75">
      <c r="A19" s="14" t="s">
        <v>49</v>
      </c>
      <c r="B19" s="14" t="s">
        <v>50</v>
      </c>
      <c r="C19" s="10" t="s">
        <v>51</v>
      </c>
      <c r="D19" s="10" t="s">
        <v>35</v>
      </c>
      <c r="E19" s="13">
        <v>200</v>
      </c>
      <c r="F19" s="15">
        <v>0</v>
      </c>
      <c r="G19" s="13">
        <f>ROUND(SUM(E19*F19),2)</f>
        <v>0</v>
      </c>
      <c r="H19" s="17" t="s">
        <v>0</v>
      </c>
      <c r="I19" s="14" t="s">
        <v>52</v>
      </c>
      <c r="J19" s="12" t="s">
        <v>0</v>
      </c>
      <c r="K19" s="13">
        <f>SUM(G19:G19)</f>
        <v>0</v>
      </c>
      <c r="L19" s="13">
        <v>1466.6667</v>
      </c>
    </row>
    <row r="20" spans="1:12" ht="12.75">
      <c r="A20" s="14" t="s">
        <v>53</v>
      </c>
      <c r="B20" s="14" t="s">
        <v>54</v>
      </c>
      <c r="C20" s="10" t="s">
        <v>55</v>
      </c>
      <c r="D20" s="10" t="s">
        <v>35</v>
      </c>
      <c r="E20" s="13">
        <v>300</v>
      </c>
      <c r="F20" s="15">
        <v>0</v>
      </c>
      <c r="G20" s="13">
        <f>ROUND(SUM(E20*F20),2)</f>
        <v>0</v>
      </c>
      <c r="H20" s="17" t="s">
        <v>0</v>
      </c>
      <c r="I20" s="14" t="s">
        <v>56</v>
      </c>
      <c r="J20" s="12" t="s">
        <v>0</v>
      </c>
      <c r="K20" s="13">
        <f>SUM(G20:G20)</f>
        <v>0</v>
      </c>
      <c r="L20" s="13">
        <v>950</v>
      </c>
    </row>
    <row r="21" spans="1:12" ht="12.75">
      <c r="A21" s="14" t="s">
        <v>57</v>
      </c>
      <c r="B21" s="14" t="s">
        <v>58</v>
      </c>
      <c r="C21" s="10" t="s">
        <v>59</v>
      </c>
      <c r="D21" s="10" t="s">
        <v>60</v>
      </c>
      <c r="E21" s="13">
        <v>3000</v>
      </c>
      <c r="F21" s="15">
        <v>0</v>
      </c>
      <c r="G21" s="13">
        <f>ROUND(SUM(E21*F21),2)</f>
        <v>0</v>
      </c>
      <c r="H21" s="17" t="s">
        <v>0</v>
      </c>
      <c r="I21" s="14" t="s">
        <v>61</v>
      </c>
      <c r="J21" s="12" t="s">
        <v>0</v>
      </c>
      <c r="K21" s="13">
        <f>SUM(G21:G21)</f>
        <v>0</v>
      </c>
      <c r="L21" s="13">
        <v>7.1667</v>
      </c>
    </row>
    <row r="23" spans="6:7" ht="12.75">
      <c r="F23" s="18" t="s">
        <v>62</v>
      </c>
      <c r="G23" s="13">
        <f>SUM(G9:G21)</f>
        <v>0</v>
      </c>
    </row>
    <row r="26" spans="2:4" ht="12.75">
      <c r="B26" s="19" t="s">
        <v>63</v>
      </c>
      <c r="D26" s="20" t="s">
        <v>64</v>
      </c>
    </row>
    <row r="28" ht="12.75">
      <c r="B28" s="21" t="s">
        <v>65</v>
      </c>
    </row>
    <row r="30" spans="2:3" ht="82.5" customHeight="1">
      <c r="B30" s="3" t="s">
        <v>66</v>
      </c>
      <c r="C30" s="3" t="s">
        <v>67</v>
      </c>
    </row>
    <row r="33" ht="12.75">
      <c r="B33" s="4" t="s">
        <v>68</v>
      </c>
    </row>
    <row r="34" ht="12.75">
      <c r="B34" s="5" t="s">
        <v>69</v>
      </c>
    </row>
  </sheetData>
  <sheetProtection password="C6B5" sheet="1" objects="1" scenarios="1"/>
  <mergeCells count="19">
    <mergeCell ref="B1:L1"/>
    <mergeCell ref="B2:L2"/>
    <mergeCell ref="C3:L3"/>
    <mergeCell ref="C4:L4"/>
    <mergeCell ref="C5:L5"/>
    <mergeCell ref="C6:L6"/>
    <mergeCell ref="C7:L7"/>
    <mergeCell ref="C8:L8"/>
    <mergeCell ref="C9:L9"/>
    <mergeCell ref="C10:L10"/>
    <mergeCell ref="C11:L11"/>
    <mergeCell ref="C12:L12"/>
    <mergeCell ref="B13:L13"/>
    <mergeCell ref="B26:C26"/>
    <mergeCell ref="D26:L26"/>
    <mergeCell ref="B28:L28"/>
    <mergeCell ref="C30:L30"/>
    <mergeCell ref="B33:L33"/>
    <mergeCell ref="B34:L34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