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'Itens'!$A$1:$L$56</definedName>
  </definedNames>
  <calcPr fullCalcOnLoad="1"/>
</workbook>
</file>

<file path=xl/sharedStrings.xml><?xml version="1.0" encoding="utf-8"?>
<sst xmlns="http://schemas.openxmlformats.org/spreadsheetml/2006/main" count="204" uniqueCount="133">
  <si>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</si>
  <si>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</si>
  <si>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</si>
  <si>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</si>
  <si>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</si>
  <si>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</si>
  <si>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</si>
  <si>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</si>
  <si>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0095/0036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</si>
  <si>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</si>
  <si>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</si>
  <si>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</si>
  <si>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</si>
  <si>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</si>
  <si>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</si>
  <si>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</si>
  <si>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15/06/2021 09:00:00</t>
  </si>
  <si>
    <t xml:space="preserve">Objeto: </t>
  </si>
  <si>
    <t>Aquisição de Materiais Hidrossanitários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</si>
  <si>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</si>
  <si>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</si>
  <si>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</si>
  <si>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</si>
  <si>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</si>
  <si>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</si>
  <si>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</si>
  <si>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</si>
  <si>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</si>
  <si>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</si>
  <si>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</si>
  <si>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</si>
  <si>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</si>
  <si>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194498</t>
  </si>
  <si>
    <t>0001</t>
  </si>
  <si>
    <t>Cotovelo 90 graus de ferro galvanizado, com rosca bsp, de 1 1/4"</t>
  </si>
  <si>
    <t>Unid</t>
  </si>
  <si>
    <t>14327</t>
  </si>
  <si>
    <t>194497</t>
  </si>
  <si>
    <t>0002</t>
  </si>
  <si>
    <t>Cotovelo 90 graus de ferro galvanizado, com rosca bsp, de 3/4"</t>
  </si>
  <si>
    <t>14326</t>
  </si>
  <si>
    <t>194495</t>
  </si>
  <si>
    <t>0003</t>
  </si>
  <si>
    <t>Curva pvc leve, 90 graus, série normal, com ponta e bolsa lisa, dn 150 mm</t>
  </si>
  <si>
    <t>14325</t>
  </si>
  <si>
    <t>194523</t>
  </si>
  <si>
    <t>0004</t>
  </si>
  <si>
    <t>Joelho pvc, roscável e soldável, com bucha de latão, azul, 90 graus, 32 mm x 3/4", para água fria predial</t>
  </si>
  <si>
    <t>14328</t>
  </si>
  <si>
    <t>194541</t>
  </si>
  <si>
    <t>0005</t>
  </si>
  <si>
    <t>Luva de ferro galvanizado, com rosca bsp, de 1"</t>
  </si>
  <si>
    <t>14330</t>
  </si>
  <si>
    <t>194540</t>
  </si>
  <si>
    <t>0006</t>
  </si>
  <si>
    <t>Luva de ferro galvanizado, com rosca bsp, de 1/2"</t>
  </si>
  <si>
    <t>14329</t>
  </si>
  <si>
    <t>194542</t>
  </si>
  <si>
    <t>0007</t>
  </si>
  <si>
    <t>Luva de redução de ferro galvanizado, com rosca bsp, de 1 1/2" x 1 1/4"</t>
  </si>
  <si>
    <t>14331</t>
  </si>
  <si>
    <t>194543</t>
  </si>
  <si>
    <t>0008</t>
  </si>
  <si>
    <t>Luva de redução de ferro galvanizado, com rosca bsp, de 1 1/2" x 1/2"</t>
  </si>
  <si>
    <t>14332</t>
  </si>
  <si>
    <t>194545</t>
  </si>
  <si>
    <t>0009</t>
  </si>
  <si>
    <t>Luva de redução de ferro galvanizado, com rosca bsp, de 1 1/2" x 3/4"</t>
  </si>
  <si>
    <t>14333</t>
  </si>
  <si>
    <t>194603</t>
  </si>
  <si>
    <t>0010</t>
  </si>
  <si>
    <t>Tê de ferro galvanizado, de 1/2"</t>
  </si>
  <si>
    <t>14334</t>
  </si>
  <si>
    <t>194604</t>
  </si>
  <si>
    <t>0011</t>
  </si>
  <si>
    <t>Tê de ferro galvanizado, de 2"</t>
  </si>
  <si>
    <t>14335</t>
  </si>
  <si>
    <t>194605</t>
  </si>
  <si>
    <t>0012</t>
  </si>
  <si>
    <t>Tê de ferro galvanizado, de 3/4"</t>
  </si>
  <si>
    <t>14336</t>
  </si>
  <si>
    <t>194646</t>
  </si>
  <si>
    <t>0013</t>
  </si>
  <si>
    <t>Tubo pvc, classe A, soldável, dn 20 mm, água fria, barra com 6 m (NBR-5648)</t>
  </si>
  <si>
    <t>14342</t>
  </si>
  <si>
    <t>194647</t>
  </si>
  <si>
    <t>0014</t>
  </si>
  <si>
    <t>Tubo pvc, classe A, soldável, dn 25 mm, água fria, barra com 6 m (NBR-5648)</t>
  </si>
  <si>
    <t>14343</t>
  </si>
  <si>
    <t>194648</t>
  </si>
  <si>
    <t>0015</t>
  </si>
  <si>
    <t>Tubo pvc, classe A, soldável, dn 32 mm, água fria, barra com 6 m (NBR-5648)</t>
  </si>
  <si>
    <t>14344</t>
  </si>
  <si>
    <t>194649</t>
  </si>
  <si>
    <t>0016</t>
  </si>
  <si>
    <t>Tubo pvc, classe A, soldável, dn 40 mm, água fria, barra com 6 m (NBR-5648)</t>
  </si>
  <si>
    <t>14345</t>
  </si>
  <si>
    <t>194650</t>
  </si>
  <si>
    <t>0017</t>
  </si>
  <si>
    <t>Tubo pvc, classe A, soldável, dn 50 mm, água fria, barra com 6 m (NBR-5648)</t>
  </si>
  <si>
    <t>14346</t>
  </si>
  <si>
    <t>194651</t>
  </si>
  <si>
    <t>0018</t>
  </si>
  <si>
    <t>Tubo pvc, classe A, soldável, dn 60 mm, água fria, barra com 6 m (NBR-5648)</t>
  </si>
  <si>
    <t>14347</t>
  </si>
  <si>
    <t>194641</t>
  </si>
  <si>
    <t>0019</t>
  </si>
  <si>
    <t>Tubo pvc série normal, dn 100 mm, para esgoto predial, barra com 6 m (NBR 5688)</t>
  </si>
  <si>
    <t>14337</t>
  </si>
  <si>
    <t>194642</t>
  </si>
  <si>
    <t>0020</t>
  </si>
  <si>
    <t>Tubo pvc série normal, dn 150 mm, para esgoto predial, barra com 6 m (NBR 5688)</t>
  </si>
  <si>
    <t>14338</t>
  </si>
  <si>
    <t>194643</t>
  </si>
  <si>
    <t>0021</t>
  </si>
  <si>
    <t>Tubo pvc série normal, dn 40 mm, para esgoto predial, barra com 6 m (NBR 5688)</t>
  </si>
  <si>
    <t>14339</t>
  </si>
  <si>
    <t>194644</t>
  </si>
  <si>
    <t>0022</t>
  </si>
  <si>
    <t>Tubo pvc série normal, dn 50 mm, para esgoto predial, barra com 6 m (NBR 5688)</t>
  </si>
  <si>
    <t>14340</t>
  </si>
  <si>
    <t>194645</t>
  </si>
  <si>
    <t>0023</t>
  </si>
  <si>
    <t>Tubo pvc série normal, dn 75 mm, para esgoto predial, barra com 6 m (NBR 5688)</t>
  </si>
  <si>
    <t>14341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</si>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</sst>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58.77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82.8667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210.2967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20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40.15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35.2133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20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25.3767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15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53.8567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20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71.4967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15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57.8667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20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41.5333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20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87.4233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20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23.1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35</v>
      </c>
      <c r="E27" s="13">
        <v>100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>
        <v>29.38</v>
      </c>
    </row>
    <row r="28" spans="1:12" ht="12.75">
      <c r="A28" s="14" t="s">
        <v>85</v>
      </c>
      <c r="B28" s="14" t="s">
        <v>86</v>
      </c>
      <c r="C28" s="10" t="s">
        <v>87</v>
      </c>
      <c r="D28" s="10" t="s">
        <v>35</v>
      </c>
      <c r="E28" s="13">
        <v>100</v>
      </c>
      <c r="F28" s="15">
        <v>0</v>
      </c>
      <c r="G28" s="13">
        <f>ROUND(SUM(E28*F28),2)</f>
        <v>0</v>
      </c>
      <c r="H28" s="17" t="s">
        <v>0</v>
      </c>
      <c r="I28" s="14" t="s">
        <v>88</v>
      </c>
      <c r="J28" s="12" t="s">
        <v>0</v>
      </c>
      <c r="K28" s="13">
        <f>SUM(G28:G28)</f>
        <v>0</v>
      </c>
      <c r="L28" s="13">
        <v>32.14</v>
      </c>
    </row>
    <row r="29" spans="1:12" ht="12.75">
      <c r="A29" s="14" t="s">
        <v>89</v>
      </c>
      <c r="B29" s="14" t="s">
        <v>90</v>
      </c>
      <c r="C29" s="10" t="s">
        <v>91</v>
      </c>
      <c r="D29" s="10" t="s">
        <v>35</v>
      </c>
      <c r="E29" s="13">
        <v>50</v>
      </c>
      <c r="F29" s="15">
        <v>0</v>
      </c>
      <c r="G29" s="13">
        <f>ROUND(SUM(E29*F29),2)</f>
        <v>0</v>
      </c>
      <c r="H29" s="17" t="s">
        <v>0</v>
      </c>
      <c r="I29" s="14" t="s">
        <v>92</v>
      </c>
      <c r="J29" s="12" t="s">
        <v>0</v>
      </c>
      <c r="K29" s="13">
        <f>SUM(G29:G29)</f>
        <v>0</v>
      </c>
      <c r="L29" s="13">
        <v>60.96</v>
      </c>
    </row>
    <row r="30" spans="1:12" ht="12.75">
      <c r="A30" s="14" t="s">
        <v>93</v>
      </c>
      <c r="B30" s="14" t="s">
        <v>94</v>
      </c>
      <c r="C30" s="10" t="s">
        <v>95</v>
      </c>
      <c r="D30" s="10" t="s">
        <v>35</v>
      </c>
      <c r="E30" s="13">
        <v>10</v>
      </c>
      <c r="F30" s="15">
        <v>0</v>
      </c>
      <c r="G30" s="13">
        <f>ROUND(SUM(E30*F30),2)</f>
        <v>0</v>
      </c>
      <c r="H30" s="17" t="s">
        <v>0</v>
      </c>
      <c r="I30" s="14" t="s">
        <v>96</v>
      </c>
      <c r="J30" s="12" t="s">
        <v>0</v>
      </c>
      <c r="K30" s="13">
        <f>SUM(G30:G30)</f>
        <v>0</v>
      </c>
      <c r="L30" s="13">
        <v>96.58</v>
      </c>
    </row>
    <row r="31" spans="1:12" ht="12.75">
      <c r="A31" s="14" t="s">
        <v>97</v>
      </c>
      <c r="B31" s="14" t="s">
        <v>98</v>
      </c>
      <c r="C31" s="10" t="s">
        <v>99</v>
      </c>
      <c r="D31" s="10" t="s">
        <v>35</v>
      </c>
      <c r="E31" s="13">
        <v>50</v>
      </c>
      <c r="F31" s="15">
        <v>0</v>
      </c>
      <c r="G31" s="13">
        <f>ROUND(SUM(E31*F31),2)</f>
        <v>0</v>
      </c>
      <c r="H31" s="17" t="s">
        <v>0</v>
      </c>
      <c r="I31" s="14" t="s">
        <v>100</v>
      </c>
      <c r="J31" s="12" t="s">
        <v>0</v>
      </c>
      <c r="K31" s="13">
        <f>SUM(G31:G31)</f>
        <v>0</v>
      </c>
      <c r="L31" s="13">
        <v>116.8</v>
      </c>
    </row>
    <row r="32" spans="1:12" ht="12.75">
      <c r="A32" s="14" t="s">
        <v>101</v>
      </c>
      <c r="B32" s="14" t="s">
        <v>102</v>
      </c>
      <c r="C32" s="10" t="s">
        <v>103</v>
      </c>
      <c r="D32" s="10" t="s">
        <v>35</v>
      </c>
      <c r="E32" s="13">
        <v>10</v>
      </c>
      <c r="F32" s="15">
        <v>0</v>
      </c>
      <c r="G32" s="13">
        <f>ROUND(SUM(E32*F32),2)</f>
        <v>0</v>
      </c>
      <c r="H32" s="17" t="s">
        <v>0</v>
      </c>
      <c r="I32" s="14" t="s">
        <v>104</v>
      </c>
      <c r="J32" s="12" t="s">
        <v>0</v>
      </c>
      <c r="K32" s="13">
        <f>SUM(G32:G32)</f>
        <v>0</v>
      </c>
      <c r="L32" s="13">
        <v>225.975</v>
      </c>
    </row>
    <row r="33" spans="1:12" ht="12.75">
      <c r="A33" s="14" t="s">
        <v>105</v>
      </c>
      <c r="B33" s="14" t="s">
        <v>106</v>
      </c>
      <c r="C33" s="10" t="s">
        <v>107</v>
      </c>
      <c r="D33" s="10" t="s">
        <v>35</v>
      </c>
      <c r="E33" s="13">
        <v>50</v>
      </c>
      <c r="F33" s="15">
        <v>0</v>
      </c>
      <c r="G33" s="13">
        <f>ROUND(SUM(E33*F33),2)</f>
        <v>0</v>
      </c>
      <c r="H33" s="17" t="s">
        <v>0</v>
      </c>
      <c r="I33" s="14" t="s">
        <v>108</v>
      </c>
      <c r="J33" s="12" t="s">
        <v>0</v>
      </c>
      <c r="K33" s="13">
        <f>SUM(G33:G33)</f>
        <v>0</v>
      </c>
      <c r="L33" s="13">
        <v>117.625</v>
      </c>
    </row>
    <row r="34" spans="1:12" ht="12.75">
      <c r="A34" s="14" t="s">
        <v>109</v>
      </c>
      <c r="B34" s="14" t="s">
        <v>110</v>
      </c>
      <c r="C34" s="10" t="s">
        <v>111</v>
      </c>
      <c r="D34" s="10" t="s">
        <v>35</v>
      </c>
      <c r="E34" s="13">
        <v>50</v>
      </c>
      <c r="F34" s="15">
        <v>0</v>
      </c>
      <c r="G34" s="13">
        <f>ROUND(SUM(E34*F34),2)</f>
        <v>0</v>
      </c>
      <c r="H34" s="17" t="s">
        <v>0</v>
      </c>
      <c r="I34" s="14" t="s">
        <v>112</v>
      </c>
      <c r="J34" s="12" t="s">
        <v>0</v>
      </c>
      <c r="K34" s="13">
        <f>SUM(G34:G34)</f>
        <v>0</v>
      </c>
      <c r="L34" s="13">
        <v>329.75</v>
      </c>
    </row>
    <row r="35" spans="1:12" ht="12.75">
      <c r="A35" s="14" t="s">
        <v>113</v>
      </c>
      <c r="B35" s="14" t="s">
        <v>114</v>
      </c>
      <c r="C35" s="10" t="s">
        <v>115</v>
      </c>
      <c r="D35" s="10" t="s">
        <v>35</v>
      </c>
      <c r="E35" s="13">
        <v>75</v>
      </c>
      <c r="F35" s="15">
        <v>0</v>
      </c>
      <c r="G35" s="13">
        <f>ROUND(SUM(E35*F35),2)</f>
        <v>0</v>
      </c>
      <c r="H35" s="17" t="s">
        <v>0</v>
      </c>
      <c r="I35" s="14" t="s">
        <v>116</v>
      </c>
      <c r="J35" s="12" t="s">
        <v>0</v>
      </c>
      <c r="K35" s="13">
        <f>SUM(G35:G35)</f>
        <v>0</v>
      </c>
      <c r="L35" s="13">
        <v>48.6</v>
      </c>
    </row>
    <row r="36" spans="1:12" ht="12.75">
      <c r="A36" s="14" t="s">
        <v>117</v>
      </c>
      <c r="B36" s="14" t="s">
        <v>118</v>
      </c>
      <c r="C36" s="10" t="s">
        <v>119</v>
      </c>
      <c r="D36" s="10" t="s">
        <v>35</v>
      </c>
      <c r="E36" s="13">
        <v>50</v>
      </c>
      <c r="F36" s="15">
        <v>0</v>
      </c>
      <c r="G36" s="13">
        <f>ROUND(SUM(E36*F36),2)</f>
        <v>0</v>
      </c>
      <c r="H36" s="17" t="s">
        <v>0</v>
      </c>
      <c r="I36" s="14" t="s">
        <v>120</v>
      </c>
      <c r="J36" s="12" t="s">
        <v>0</v>
      </c>
      <c r="K36" s="13">
        <f>SUM(G36:G36)</f>
        <v>0</v>
      </c>
      <c r="L36" s="13">
        <v>75.4</v>
      </c>
    </row>
    <row r="37" spans="1:12" ht="12.75">
      <c r="A37" s="14" t="s">
        <v>121</v>
      </c>
      <c r="B37" s="14" t="s">
        <v>122</v>
      </c>
      <c r="C37" s="10" t="s">
        <v>123</v>
      </c>
      <c r="D37" s="10" t="s">
        <v>35</v>
      </c>
      <c r="E37" s="13">
        <v>50</v>
      </c>
      <c r="F37" s="15">
        <v>0</v>
      </c>
      <c r="G37" s="13">
        <f>ROUND(SUM(E37*F37),2)</f>
        <v>0</v>
      </c>
      <c r="H37" s="17" t="s">
        <v>0</v>
      </c>
      <c r="I37" s="14" t="s">
        <v>124</v>
      </c>
      <c r="J37" s="12" t="s">
        <v>0</v>
      </c>
      <c r="K37" s="13">
        <f>SUM(G37:G37)</f>
        <v>0</v>
      </c>
      <c r="L37" s="13">
        <v>109.5</v>
      </c>
    </row>
    <row r="39" spans="6:7" ht="12.75">
      <c r="F39" s="18" t="s">
        <v>125</v>
      </c>
      <c r="G39" s="13">
        <f>SUM(G9:G37)</f>
        <v>0</v>
      </c>
    </row>
    <row r="42" spans="2:4" ht="12.75">
      <c r="B42" s="19" t="s">
        <v>126</v>
      </c>
      <c r="D42" s="20" t="s">
        <v>127</v>
      </c>
    </row>
    <row r="44" ht="12.75">
      <c r="B44" s="21" t="s">
        <v>128</v>
      </c>
    </row>
    <row r="46" spans="2:3" ht="82.5" customHeight="1">
      <c r="B46" s="3" t="s">
        <v>129</v>
      </c>
      <c r="C46" s="3" t="s">
        <v>130</v>
      </c>
    </row>
    <row r="49" ht="12.75">
      <c r="B49" s="4" t="s">
        <v>131</v>
      </c>
    </row>
    <row r="50" ht="12.75">
      <c r="B50" s="5" t="s">
        <v>132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2:C42"/>
    <mergeCell ref="D42:L42"/>
    <mergeCell ref="B44:L44"/>
    <mergeCell ref="C46:L46"/>
    <mergeCell ref="B49:L49"/>
    <mergeCell ref="B50:L5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