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'Itens'!$A$1:$L$84</definedName>
  </definedNames>
  <calcPr fullCalcOnLoad="1"/>
</workbook>
</file>

<file path=xl/sharedStrings.xml><?xml version="1.0" encoding="utf-8"?>
<sst xmlns="http://schemas.openxmlformats.org/spreadsheetml/2006/main" count="400" uniqueCount="253">
  <si>
    <t/>
  </si>
  <si>
    <t>MUNICIPIO DE JANAUBA</t>
  </si>
  <si>
    <t>PROPOSTA COMERCIAL</t>
  </si>
  <si>
    <t xml:space="preserve">Empresa/Nome: </t>
  </si>
  <si>
    <t xml:space="preserve">Endereço: </t>
  </si>
  <si>
    <t xml:space="preserve">CNPJ/CPF: </t>
  </si>
  <si>
    <t xml:space="preserve">Telefone(s): </t>
  </si>
  <si>
    <t xml:space="preserve">Nº Processo: </t>
  </si>
  <si>
    <t>0231/0072</t>
  </si>
  <si>
    <t xml:space="preserve">Tipo Licitação: </t>
  </si>
  <si>
    <t>Menor Preço</t>
  </si>
  <si>
    <t xml:space="preserve">Balizamento: </t>
  </si>
  <si>
    <t>Por Item</t>
  </si>
  <si>
    <t xml:space="preserve">Modalidade: </t>
  </si>
  <si>
    <t>Pregão Presencial</t>
  </si>
  <si>
    <t xml:space="preserve">Data Abertura: </t>
  </si>
  <si>
    <t>18/11/2022 09:40:00</t>
  </si>
  <si>
    <t xml:space="preserve">Objeto: </t>
  </si>
  <si>
    <t>Aquisição de Materiais de Construção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</si>
  <si>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</si>
  <si>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</si>
  <si>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</si>
  <si>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</si>
  <si>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</si>
  <si>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</si>
  <si>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</si>
  <si>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</si>
  <si>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</si>
  <si>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</si>
  <si>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</si>
  <si>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</si>
  <si>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</si>
  <si>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194220</t>
  </si>
  <si>
    <t>0001</t>
  </si>
  <si>
    <t>Arame recozido, baixo teor de carbono, para fixar armaduras. BWG 18, Bitola 1,24 mm (Rolo de 1kg): Arame galvanizado 18 BWG, 1,24 mm (0,009 kg/M)</t>
  </si>
  <si>
    <t>KG</t>
  </si>
  <si>
    <t>21441</t>
  </si>
  <si>
    <t>194227</t>
  </si>
  <si>
    <t>0002</t>
  </si>
  <si>
    <t>Aço CA-60 nervurado 4,2 mm (barra 12,0 m)</t>
  </si>
  <si>
    <t>BARRA</t>
  </si>
  <si>
    <t>21439</t>
  </si>
  <si>
    <t>194228</t>
  </si>
  <si>
    <t>0003</t>
  </si>
  <si>
    <t>Aço CA-60 nervurado 5,0 mm (barra 12,0 m)</t>
  </si>
  <si>
    <t>Barra</t>
  </si>
  <si>
    <t>21440</t>
  </si>
  <si>
    <t>194229</t>
  </si>
  <si>
    <t>0004</t>
  </si>
  <si>
    <t>Aço CA-50 nervurado 6,3 mm (barra 12,0 m)</t>
  </si>
  <si>
    <t>21437</t>
  </si>
  <si>
    <t>194230</t>
  </si>
  <si>
    <t>0005</t>
  </si>
  <si>
    <t>Aço CA-50 nervurado 8,0 mm (barra 12,0 m)</t>
  </si>
  <si>
    <t>21438</t>
  </si>
  <si>
    <t>194231</t>
  </si>
  <si>
    <t>0006</t>
  </si>
  <si>
    <t>Aço CA-50 nervurado 10,0 mm (barra 12,0 m)</t>
  </si>
  <si>
    <t>21436</t>
  </si>
  <si>
    <t>208153</t>
  </si>
  <si>
    <t>0007</t>
  </si>
  <si>
    <t xml:space="preserve">CANTONEIRA L 3/4 3MTS: 
</t>
  </si>
  <si>
    <t>Unidade</t>
  </si>
  <si>
    <t>21446</t>
  </si>
  <si>
    <t>208154</t>
  </si>
  <si>
    <t>0008</t>
  </si>
  <si>
    <t xml:space="preserve">CANTONEIRA L 5/8 3MTS: 
</t>
  </si>
  <si>
    <t>21447</t>
  </si>
  <si>
    <t>194242</t>
  </si>
  <si>
    <t>0009</t>
  </si>
  <si>
    <t>Cimento Portland Composto CP II-32 (Saco 50 Kg)</t>
  </si>
  <si>
    <t>Unid</t>
  </si>
  <si>
    <t>21449</t>
  </si>
  <si>
    <t>194244</t>
  </si>
  <si>
    <t>0010</t>
  </si>
  <si>
    <t>Cimento Portland Pozolânico CP IV- 32 (Saco 50 Kg)</t>
  </si>
  <si>
    <t>21450</t>
  </si>
  <si>
    <t>194247</t>
  </si>
  <si>
    <t>0011</t>
  </si>
  <si>
    <t>Concreto Usinado Bombeável, Classe de resistência (FCK) 25, com brita 0 e 1, slump = 100 +/- 20 mm inclui serviço de bombeamento (NBR 8953)</t>
  </si>
  <si>
    <t>M³</t>
  </si>
  <si>
    <t>21451</t>
  </si>
  <si>
    <t>194248</t>
  </si>
  <si>
    <t>0012</t>
  </si>
  <si>
    <t>Concreto Usinado Convencional (não bombeável), Classe de resistência (FCK) 15, com brita 1 e 2, slump = 80 mm +/- 10 mm (NBR 8953)</t>
  </si>
  <si>
    <t>21452</t>
  </si>
  <si>
    <t>208156</t>
  </si>
  <si>
    <t>0013</t>
  </si>
  <si>
    <t xml:space="preserve">LONA PRETA PESADA REFORÇADA 1X8: 
</t>
  </si>
  <si>
    <t>Metro</t>
  </si>
  <si>
    <t>21470</t>
  </si>
  <si>
    <t>194262</t>
  </si>
  <si>
    <t>0014</t>
  </si>
  <si>
    <t>Lona plástica, preta, largura 8 m, e= 150 micra</t>
  </si>
  <si>
    <t>21469</t>
  </si>
  <si>
    <t>194263</t>
  </si>
  <si>
    <t>0015</t>
  </si>
  <si>
    <t>Metalon 50 x30x18</t>
  </si>
  <si>
    <t>21473</t>
  </si>
  <si>
    <t>194264</t>
  </si>
  <si>
    <t>0016</t>
  </si>
  <si>
    <t>Pedra de mão ou pedra rachão para arrimo/fundação (posto pedreira/fornecedor, sem frete)</t>
  </si>
  <si>
    <t>21474</t>
  </si>
  <si>
    <t>194273</t>
  </si>
  <si>
    <t>0017</t>
  </si>
  <si>
    <t>Tábua de madeira aparelhada *2,5 X 30* cm, pinus</t>
  </si>
  <si>
    <t>21477</t>
  </si>
  <si>
    <t>208159</t>
  </si>
  <si>
    <t>0018</t>
  </si>
  <si>
    <t xml:space="preserve">Treliça com aço CA-60 nervurado 8 METROS: 
</t>
  </si>
  <si>
    <t>21484</t>
  </si>
  <si>
    <t>204939</t>
  </si>
  <si>
    <t>0019</t>
  </si>
  <si>
    <t>Bucha Fixa nº 10 com Parafuso</t>
  </si>
  <si>
    <t>21442</t>
  </si>
  <si>
    <t>0051</t>
  </si>
  <si>
    <t>0020</t>
  </si>
  <si>
    <t>Bucha nº 06 c/ Parafuso: Bucha nº 06 c/ Parafuso 1ª Linha</t>
  </si>
  <si>
    <t>21443</t>
  </si>
  <si>
    <t>0052</t>
  </si>
  <si>
    <t>0021</t>
  </si>
  <si>
    <t>Bucha nº 08 c/ Parafuso: Bucha nº 08 c/ Parafuso de 1ª Linha</t>
  </si>
  <si>
    <t>21444</t>
  </si>
  <si>
    <t>208160</t>
  </si>
  <si>
    <t>0022</t>
  </si>
  <si>
    <t xml:space="preserve">CAL HIDRATADA PARA PINTURA, SACO 7 KG: 
</t>
  </si>
  <si>
    <t>21445</t>
  </si>
  <si>
    <t>194376</t>
  </si>
  <si>
    <t>0023</t>
  </si>
  <si>
    <t>Fita crepe para pintura, rolo de 25 mm x 50 m</t>
  </si>
  <si>
    <t>21453</t>
  </si>
  <si>
    <t>194377</t>
  </si>
  <si>
    <t>0024</t>
  </si>
  <si>
    <t>Fita Zebrada sem Adesivo de 70mm x 200 m</t>
  </si>
  <si>
    <t>21454</t>
  </si>
  <si>
    <t>194385</t>
  </si>
  <si>
    <t>0025</t>
  </si>
  <si>
    <t>Lixa em folha para parede ou madeira, número 120 (cor vermelha)</t>
  </si>
  <si>
    <t>21466</t>
  </si>
  <si>
    <t>194386</t>
  </si>
  <si>
    <t>0026</t>
  </si>
  <si>
    <t>Lixa em folha para parede ou madeira, número, 180 (cor vermelha)</t>
  </si>
  <si>
    <t>21467</t>
  </si>
  <si>
    <t>194387</t>
  </si>
  <si>
    <t>0027</t>
  </si>
  <si>
    <t>Lixa em folha para parede ou madeira, número, 220 (cor vermelha): Lixa em folha para parede ou madeira, número, 220 (cor vermelha)</t>
  </si>
  <si>
    <t>21468</t>
  </si>
  <si>
    <t>194388</t>
  </si>
  <si>
    <t>0028</t>
  </si>
  <si>
    <t>Lixa em folha 230 x 280 mm, para ferro, número 150</t>
  </si>
  <si>
    <t>21465</t>
  </si>
  <si>
    <t>194389</t>
  </si>
  <si>
    <t>0029</t>
  </si>
  <si>
    <t>Lixa dágua em folha, grão 100, 120 e 180: Lixa dágua em folha, grão 100</t>
  </si>
  <si>
    <t>21457</t>
  </si>
  <si>
    <t>194390</t>
  </si>
  <si>
    <t>0030</t>
  </si>
  <si>
    <t>Lixa dágua em folha, grão, 120</t>
  </si>
  <si>
    <t>21458</t>
  </si>
  <si>
    <t>194391</t>
  </si>
  <si>
    <t>0031</t>
  </si>
  <si>
    <t>Lixa dágua em folha, grão, 180</t>
  </si>
  <si>
    <t>21459</t>
  </si>
  <si>
    <t>8633</t>
  </si>
  <si>
    <t>0032</t>
  </si>
  <si>
    <t>Lixa de Ferro 60</t>
  </si>
  <si>
    <t>21463</t>
  </si>
  <si>
    <t>208162</t>
  </si>
  <si>
    <t>0033</t>
  </si>
  <si>
    <t xml:space="preserve">LIXA DE FERRO 100: 
</t>
  </si>
  <si>
    <t>21460</t>
  </si>
  <si>
    <t>208163</t>
  </si>
  <si>
    <t>0034</t>
  </si>
  <si>
    <t xml:space="preserve">LIXA DE FERRO 150: 
</t>
  </si>
  <si>
    <t>21461</t>
  </si>
  <si>
    <t>208164</t>
  </si>
  <si>
    <t>0035</t>
  </si>
  <si>
    <t xml:space="preserve">LIXA DE FERRO 220: 
</t>
  </si>
  <si>
    <t>21462</t>
  </si>
  <si>
    <t>208165</t>
  </si>
  <si>
    <t>0036</t>
  </si>
  <si>
    <t xml:space="preserve">LIXA DE FERRO 80: 
</t>
  </si>
  <si>
    <t>21464</t>
  </si>
  <si>
    <t>194392</t>
  </si>
  <si>
    <t>0037</t>
  </si>
  <si>
    <t>Líquido Brilho para parede, 18 LT</t>
  </si>
  <si>
    <t>unid</t>
  </si>
  <si>
    <t>21455</t>
  </si>
  <si>
    <t>194393</t>
  </si>
  <si>
    <t>0038</t>
  </si>
  <si>
    <t>Líquido Brilho, para parede, 3,6 LT</t>
  </si>
  <si>
    <t>21456</t>
  </si>
  <si>
    <t>194394</t>
  </si>
  <si>
    <t>0039</t>
  </si>
  <si>
    <t>Massa corrida pva para paredes internas, lata 18 LT</t>
  </si>
  <si>
    <t>21471</t>
  </si>
  <si>
    <t>194395</t>
  </si>
  <si>
    <t>0040</t>
  </si>
  <si>
    <t>Massa para vidro</t>
  </si>
  <si>
    <t>Kg</t>
  </si>
  <si>
    <t>21472</t>
  </si>
  <si>
    <t>194407</t>
  </si>
  <si>
    <t>0041</t>
  </si>
  <si>
    <t>Selador acrílico paredes internas/externas, lata 18 l</t>
  </si>
  <si>
    <t>21475</t>
  </si>
  <si>
    <t>208172</t>
  </si>
  <si>
    <t>0042</t>
  </si>
  <si>
    <t xml:space="preserve">Solvente Diluente a Base De aguarrás 900ML: 
</t>
  </si>
  <si>
    <t>Litro</t>
  </si>
  <si>
    <t>21476</t>
  </si>
  <si>
    <t>208173</t>
  </si>
  <si>
    <t>0043</t>
  </si>
  <si>
    <t xml:space="preserve">TINTA ACRÍLICA PISO, LATA 18L (INFORMA A COR): 
</t>
  </si>
  <si>
    <t>21479</t>
  </si>
  <si>
    <t>208174</t>
  </si>
  <si>
    <t>0044</t>
  </si>
  <si>
    <t xml:space="preserve">Tinta acrílica premium, lata 18 l (INFORMA A COR): 
</t>
  </si>
  <si>
    <t>21481</t>
  </si>
  <si>
    <t>194412</t>
  </si>
  <si>
    <t>0045</t>
  </si>
  <si>
    <t>Tinta Acrílica econômica, galão 3,6 l</t>
  </si>
  <si>
    <t>21478</t>
  </si>
  <si>
    <t>208176</t>
  </si>
  <si>
    <t>0046</t>
  </si>
  <si>
    <t xml:space="preserve">Tinta Esmalte sintetico ,900ml (INFORMA A COR): 
</t>
  </si>
  <si>
    <t>21482</t>
  </si>
  <si>
    <t>208177</t>
  </si>
  <si>
    <t>0047</t>
  </si>
  <si>
    <t xml:space="preserve">Tinta esmalte sintético premium brilhante, galão 3,6 l (INFORMA A COR): 
</t>
  </si>
  <si>
    <t>21483</t>
  </si>
  <si>
    <t>208179</t>
  </si>
  <si>
    <t>0048</t>
  </si>
  <si>
    <t xml:space="preserve">Tinta acrílica premium para piso, galão 3,6 l (INFORMA A COR): 
</t>
  </si>
  <si>
    <t>21480</t>
  </si>
  <si>
    <t>194417</t>
  </si>
  <si>
    <t>0049</t>
  </si>
  <si>
    <t>Verniz sintético brilhante para madeira, com filtro solar, uso interno e Externo (base solvente) galão 3,6 l</t>
  </si>
  <si>
    <t>21485</t>
  </si>
  <si>
    <t>194425</t>
  </si>
  <si>
    <t>0050</t>
  </si>
  <si>
    <t>Xadrez Líquido 50 ml</t>
  </si>
  <si>
    <t>21486</t>
  </si>
  <si>
    <t>218098</t>
  </si>
  <si>
    <t xml:space="preserve">Carrinho de Mão de aço capacidade mínima 50 litros, pneu roda maciça tipo (EVA), com chapa da caçamba de 1.5MM, varal reforçados, espessura mínima de 1,5 mm, pintura eletrostática, eixo maciço.:  </t>
  </si>
  <si>
    <t>21448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</si>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</sst>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20</v>
      </c>
      <c r="F15" s="15">
        <v>0</v>
      </c>
      <c r="G15" s="13">
        <f>ROUND(SUM(E15*F15),2)</f>
        <v>0</v>
      </c>
      <c r="H15" s="17" t="s">
        <v>0</v>
      </c>
      <c r="I15" s="14" t="s">
        <v>36</v>
      </c>
      <c r="J15" s="12" t="s">
        <v>0</v>
      </c>
      <c r="K15" s="13">
        <f>SUM(G15:G15)</f>
        <v>0</v>
      </c>
      <c r="L15" s="13">
        <v>37</v>
      </c>
    </row>
    <row r="16" spans="1:12" ht="12.75">
      <c r="A16" s="14" t="s">
        <v>37</v>
      </c>
      <c r="B16" s="14" t="s">
        <v>38</v>
      </c>
      <c r="C16" s="10" t="s">
        <v>39</v>
      </c>
      <c r="D16" s="10" t="s">
        <v>40</v>
      </c>
      <c r="E16" s="13">
        <v>20</v>
      </c>
      <c r="F16" s="15">
        <v>0</v>
      </c>
      <c r="G16" s="13">
        <f>ROUND(SUM(E16*F16),2)</f>
        <v>0</v>
      </c>
      <c r="H16" s="17" t="s">
        <v>0</v>
      </c>
      <c r="I16" s="14" t="s">
        <v>41</v>
      </c>
      <c r="J16" s="12" t="s">
        <v>0</v>
      </c>
      <c r="K16" s="13">
        <f>SUM(G16:G16)</f>
        <v>0</v>
      </c>
      <c r="L16" s="13">
        <v>21.2</v>
      </c>
    </row>
    <row r="17" spans="1:12" ht="12.75">
      <c r="A17" s="14" t="s">
        <v>42</v>
      </c>
      <c r="B17" s="14" t="s">
        <v>43</v>
      </c>
      <c r="C17" s="10" t="s">
        <v>44</v>
      </c>
      <c r="D17" s="10" t="s">
        <v>45</v>
      </c>
      <c r="E17" s="13">
        <v>20</v>
      </c>
      <c r="F17" s="15">
        <v>0</v>
      </c>
      <c r="G17" s="13">
        <f>ROUND(SUM(E17*F17),2)</f>
        <v>0</v>
      </c>
      <c r="H17" s="17" t="s">
        <v>0</v>
      </c>
      <c r="I17" s="14" t="s">
        <v>46</v>
      </c>
      <c r="J17" s="12" t="s">
        <v>0</v>
      </c>
      <c r="K17" s="13">
        <f>SUM(G17:G17)</f>
        <v>0</v>
      </c>
      <c r="L17" s="13">
        <v>24.7333</v>
      </c>
    </row>
    <row r="18" spans="1:12" ht="12.75">
      <c r="A18" s="14" t="s">
        <v>47</v>
      </c>
      <c r="B18" s="14" t="s">
        <v>48</v>
      </c>
      <c r="C18" s="10" t="s">
        <v>49</v>
      </c>
      <c r="D18" s="10" t="s">
        <v>45</v>
      </c>
      <c r="E18" s="13">
        <v>20</v>
      </c>
      <c r="F18" s="15">
        <v>0</v>
      </c>
      <c r="G18" s="13">
        <f>ROUND(SUM(E18*F18),2)</f>
        <v>0</v>
      </c>
      <c r="H18" s="17" t="s">
        <v>0</v>
      </c>
      <c r="I18" s="14" t="s">
        <v>50</v>
      </c>
      <c r="J18" s="12" t="s">
        <v>0</v>
      </c>
      <c r="K18" s="13">
        <f>SUM(G18:G18)</f>
        <v>0</v>
      </c>
      <c r="L18" s="13">
        <v>39.5667</v>
      </c>
    </row>
    <row r="19" spans="1:12" ht="12.75">
      <c r="A19" s="14" t="s">
        <v>51</v>
      </c>
      <c r="B19" s="14" t="s">
        <v>52</v>
      </c>
      <c r="C19" s="10" t="s">
        <v>53</v>
      </c>
      <c r="D19" s="10" t="s">
        <v>45</v>
      </c>
      <c r="E19" s="13">
        <v>20</v>
      </c>
      <c r="F19" s="15">
        <v>0</v>
      </c>
      <c r="G19" s="13">
        <f>ROUND(SUM(E19*F19),2)</f>
        <v>0</v>
      </c>
      <c r="H19" s="17" t="s">
        <v>0</v>
      </c>
      <c r="I19" s="14" t="s">
        <v>54</v>
      </c>
      <c r="J19" s="12" t="s">
        <v>0</v>
      </c>
      <c r="K19" s="13">
        <f>SUM(G19:G19)</f>
        <v>0</v>
      </c>
      <c r="L19" s="13">
        <v>62.8333</v>
      </c>
    </row>
    <row r="20" spans="1:12" ht="12.75">
      <c r="A20" s="14" t="s">
        <v>55</v>
      </c>
      <c r="B20" s="14" t="s">
        <v>56</v>
      </c>
      <c r="C20" s="10" t="s">
        <v>57</v>
      </c>
      <c r="D20" s="10" t="s">
        <v>45</v>
      </c>
      <c r="E20" s="13">
        <v>20</v>
      </c>
      <c r="F20" s="15">
        <v>0</v>
      </c>
      <c r="G20" s="13">
        <f>ROUND(SUM(E20*F20),2)</f>
        <v>0</v>
      </c>
      <c r="H20" s="17" t="s">
        <v>0</v>
      </c>
      <c r="I20" s="14" t="s">
        <v>58</v>
      </c>
      <c r="J20" s="12" t="s">
        <v>0</v>
      </c>
      <c r="K20" s="13">
        <f>SUM(G20:G20)</f>
        <v>0</v>
      </c>
      <c r="L20" s="13">
        <v>94</v>
      </c>
    </row>
    <row r="21" spans="1:12" ht="12.75">
      <c r="A21" s="14" t="s">
        <v>59</v>
      </c>
      <c r="B21" s="14" t="s">
        <v>60</v>
      </c>
      <c r="C21" s="10" t="s">
        <v>61</v>
      </c>
      <c r="D21" s="10" t="s">
        <v>62</v>
      </c>
      <c r="E21" s="13">
        <v>20</v>
      </c>
      <c r="F21" s="15">
        <v>0</v>
      </c>
      <c r="G21" s="13">
        <f>ROUND(SUM(E21*F21),2)</f>
        <v>0</v>
      </c>
      <c r="H21" s="17" t="s">
        <v>0</v>
      </c>
      <c r="I21" s="14" t="s">
        <v>63</v>
      </c>
      <c r="J21" s="12" t="s">
        <v>0</v>
      </c>
      <c r="K21" s="13">
        <f>SUM(G21:G21)</f>
        <v>0</v>
      </c>
      <c r="L21" s="13">
        <v>100.3333</v>
      </c>
    </row>
    <row r="22" spans="1:12" ht="12.75">
      <c r="A22" s="14" t="s">
        <v>64</v>
      </c>
      <c r="B22" s="14" t="s">
        <v>65</v>
      </c>
      <c r="C22" s="10" t="s">
        <v>66</v>
      </c>
      <c r="D22" s="10" t="s">
        <v>62</v>
      </c>
      <c r="E22" s="13">
        <v>20</v>
      </c>
      <c r="F22" s="15">
        <v>0</v>
      </c>
      <c r="G22" s="13">
        <f>ROUND(SUM(E22*F22),2)</f>
        <v>0</v>
      </c>
      <c r="H22" s="17" t="s">
        <v>0</v>
      </c>
      <c r="I22" s="14" t="s">
        <v>67</v>
      </c>
      <c r="J22" s="12" t="s">
        <v>0</v>
      </c>
      <c r="K22" s="13">
        <f>SUM(G22:G22)</f>
        <v>0</v>
      </c>
      <c r="L22" s="13">
        <v>78.6667</v>
      </c>
    </row>
    <row r="23" spans="1:12" ht="12.75">
      <c r="A23" s="14" t="s">
        <v>68</v>
      </c>
      <c r="B23" s="14" t="s">
        <v>69</v>
      </c>
      <c r="C23" s="10" t="s">
        <v>70</v>
      </c>
      <c r="D23" s="10" t="s">
        <v>71</v>
      </c>
      <c r="E23" s="13">
        <v>250</v>
      </c>
      <c r="F23" s="15">
        <v>0</v>
      </c>
      <c r="G23" s="13">
        <f>ROUND(SUM(E23*F23),2)</f>
        <v>0</v>
      </c>
      <c r="H23" s="17" t="s">
        <v>0</v>
      </c>
      <c r="I23" s="14" t="s">
        <v>72</v>
      </c>
      <c r="J23" s="12" t="s">
        <v>0</v>
      </c>
      <c r="K23" s="13">
        <f>SUM(G23:G23)</f>
        <v>0</v>
      </c>
      <c r="L23" s="13">
        <v>44.75</v>
      </c>
    </row>
    <row r="24" spans="1:12" ht="12.75">
      <c r="A24" s="14" t="s">
        <v>73</v>
      </c>
      <c r="B24" s="14" t="s">
        <v>74</v>
      </c>
      <c r="C24" s="10" t="s">
        <v>75</v>
      </c>
      <c r="D24" s="10" t="s">
        <v>71</v>
      </c>
      <c r="E24" s="13">
        <v>250</v>
      </c>
      <c r="F24" s="15">
        <v>0</v>
      </c>
      <c r="G24" s="13">
        <f>ROUND(SUM(E24*F24),2)</f>
        <v>0</v>
      </c>
      <c r="H24" s="17" t="s">
        <v>0</v>
      </c>
      <c r="I24" s="14" t="s">
        <v>76</v>
      </c>
      <c r="J24" s="12" t="s">
        <v>0</v>
      </c>
      <c r="K24" s="13">
        <f>SUM(G24:G24)</f>
        <v>0</v>
      </c>
      <c r="L24" s="13">
        <v>48.25</v>
      </c>
    </row>
    <row r="25" spans="1:12" ht="12.75">
      <c r="A25" s="14" t="s">
        <v>77</v>
      </c>
      <c r="B25" s="14" t="s">
        <v>78</v>
      </c>
      <c r="C25" s="10" t="s">
        <v>79</v>
      </c>
      <c r="D25" s="10" t="s">
        <v>80</v>
      </c>
      <c r="E25" s="13">
        <v>30</v>
      </c>
      <c r="F25" s="15">
        <v>0</v>
      </c>
      <c r="G25" s="13">
        <f>ROUND(SUM(E25*F25),2)</f>
        <v>0</v>
      </c>
      <c r="H25" s="17" t="s">
        <v>0</v>
      </c>
      <c r="I25" s="14" t="s">
        <v>81</v>
      </c>
      <c r="J25" s="12" t="s">
        <v>0</v>
      </c>
      <c r="K25" s="13">
        <f>SUM(G25:G25)</f>
        <v>0</v>
      </c>
      <c r="L25" s="13">
        <v>656.6667</v>
      </c>
    </row>
    <row r="26" spans="1:12" ht="12.75">
      <c r="A26" s="14" t="s">
        <v>82</v>
      </c>
      <c r="B26" s="14" t="s">
        <v>83</v>
      </c>
      <c r="C26" s="10" t="s">
        <v>84</v>
      </c>
      <c r="D26" s="10" t="s">
        <v>80</v>
      </c>
      <c r="E26" s="13">
        <v>30</v>
      </c>
      <c r="F26" s="15">
        <v>0</v>
      </c>
      <c r="G26" s="13">
        <f>ROUND(SUM(E26*F26),2)</f>
        <v>0</v>
      </c>
      <c r="H26" s="17" t="s">
        <v>0</v>
      </c>
      <c r="I26" s="14" t="s">
        <v>85</v>
      </c>
      <c r="J26" s="12" t="s">
        <v>0</v>
      </c>
      <c r="K26" s="13">
        <f>SUM(G26:G26)</f>
        <v>0</v>
      </c>
      <c r="L26" s="13">
        <v>650</v>
      </c>
    </row>
    <row r="27" spans="1:12" ht="12.75">
      <c r="A27" s="14" t="s">
        <v>86</v>
      </c>
      <c r="B27" s="14" t="s">
        <v>87</v>
      </c>
      <c r="C27" s="10" t="s">
        <v>88</v>
      </c>
      <c r="D27" s="10" t="s">
        <v>89</v>
      </c>
      <c r="E27" s="13">
        <v>200</v>
      </c>
      <c r="F27" s="15">
        <v>0</v>
      </c>
      <c r="G27" s="13">
        <f>ROUND(SUM(E27*F27),2)</f>
        <v>0</v>
      </c>
      <c r="H27" s="17" t="s">
        <v>0</v>
      </c>
      <c r="I27" s="14" t="s">
        <v>90</v>
      </c>
      <c r="J27" s="12" t="s">
        <v>0</v>
      </c>
      <c r="K27" s="13">
        <f>SUM(G27:G27)</f>
        <v>0</v>
      </c>
      <c r="L27" s="13">
        <v>48.8667</v>
      </c>
    </row>
    <row r="28" spans="1:12" ht="12.75">
      <c r="A28" s="14" t="s">
        <v>91</v>
      </c>
      <c r="B28" s="14" t="s">
        <v>92</v>
      </c>
      <c r="C28" s="10" t="s">
        <v>93</v>
      </c>
      <c r="D28" s="10" t="s">
        <v>89</v>
      </c>
      <c r="E28" s="13">
        <v>200</v>
      </c>
      <c r="F28" s="15">
        <v>0</v>
      </c>
      <c r="G28" s="13">
        <f>ROUND(SUM(E28*F28),2)</f>
        <v>0</v>
      </c>
      <c r="H28" s="17" t="s">
        <v>0</v>
      </c>
      <c r="I28" s="14" t="s">
        <v>94</v>
      </c>
      <c r="J28" s="12" t="s">
        <v>0</v>
      </c>
      <c r="K28" s="13">
        <f>SUM(G28:G28)</f>
        <v>0</v>
      </c>
      <c r="L28" s="13">
        <v>22.6667</v>
      </c>
    </row>
    <row r="29" spans="1:12" ht="12.75">
      <c r="A29" s="14" t="s">
        <v>95</v>
      </c>
      <c r="B29" s="14" t="s">
        <v>96</v>
      </c>
      <c r="C29" s="10" t="s">
        <v>97</v>
      </c>
      <c r="D29" s="10" t="s">
        <v>71</v>
      </c>
      <c r="E29" s="13">
        <v>10</v>
      </c>
      <c r="F29" s="15">
        <v>0</v>
      </c>
      <c r="G29" s="13">
        <f>ROUND(SUM(E29*F29),2)</f>
        <v>0</v>
      </c>
      <c r="H29" s="17" t="s">
        <v>0</v>
      </c>
      <c r="I29" s="14" t="s">
        <v>98</v>
      </c>
      <c r="J29" s="12" t="s">
        <v>0</v>
      </c>
      <c r="K29" s="13">
        <f>SUM(G29:G29)</f>
        <v>0</v>
      </c>
      <c r="L29" s="13">
        <v>199</v>
      </c>
    </row>
    <row r="30" spans="1:12" ht="12.75">
      <c r="A30" s="14" t="s">
        <v>99</v>
      </c>
      <c r="B30" s="14" t="s">
        <v>100</v>
      </c>
      <c r="C30" s="10" t="s">
        <v>101</v>
      </c>
      <c r="D30" s="10" t="s">
        <v>80</v>
      </c>
      <c r="E30" s="13">
        <v>100</v>
      </c>
      <c r="F30" s="15">
        <v>0</v>
      </c>
      <c r="G30" s="13">
        <f>ROUND(SUM(E30*F30),2)</f>
        <v>0</v>
      </c>
      <c r="H30" s="17" t="s">
        <v>0</v>
      </c>
      <c r="I30" s="14" t="s">
        <v>102</v>
      </c>
      <c r="J30" s="12" t="s">
        <v>0</v>
      </c>
      <c r="K30" s="13">
        <f>SUM(G30:G30)</f>
        <v>0</v>
      </c>
      <c r="L30" s="13">
        <v>204.6667</v>
      </c>
    </row>
    <row r="31" spans="1:12" ht="12.75">
      <c r="A31" s="14" t="s">
        <v>103</v>
      </c>
      <c r="B31" s="14" t="s">
        <v>104</v>
      </c>
      <c r="C31" s="10" t="s">
        <v>105</v>
      </c>
      <c r="D31" s="10" t="s">
        <v>89</v>
      </c>
      <c r="E31" s="13">
        <v>30</v>
      </c>
      <c r="F31" s="15">
        <v>0</v>
      </c>
      <c r="G31" s="13">
        <f>ROUND(SUM(E31*F31),2)</f>
        <v>0</v>
      </c>
      <c r="H31" s="17" t="s">
        <v>0</v>
      </c>
      <c r="I31" s="14" t="s">
        <v>106</v>
      </c>
      <c r="J31" s="12" t="s">
        <v>0</v>
      </c>
      <c r="K31" s="13">
        <f>SUM(G31:G31)</f>
        <v>0</v>
      </c>
      <c r="L31" s="13">
        <v>87.3333</v>
      </c>
    </row>
    <row r="32" spans="1:12" ht="12.75">
      <c r="A32" s="14" t="s">
        <v>107</v>
      </c>
      <c r="B32" s="14" t="s">
        <v>108</v>
      </c>
      <c r="C32" s="10" t="s">
        <v>109</v>
      </c>
      <c r="D32" s="10" t="s">
        <v>89</v>
      </c>
      <c r="E32" s="13">
        <v>30</v>
      </c>
      <c r="F32" s="15">
        <v>0</v>
      </c>
      <c r="G32" s="13">
        <f>ROUND(SUM(E32*F32),2)</f>
        <v>0</v>
      </c>
      <c r="H32" s="17" t="s">
        <v>0</v>
      </c>
      <c r="I32" s="14" t="s">
        <v>110</v>
      </c>
      <c r="J32" s="12" t="s">
        <v>0</v>
      </c>
      <c r="K32" s="13">
        <f>SUM(G32:G32)</f>
        <v>0</v>
      </c>
      <c r="L32" s="13">
        <v>104.2</v>
      </c>
    </row>
    <row r="33" spans="1:12" ht="12.75">
      <c r="A33" s="14" t="s">
        <v>111</v>
      </c>
      <c r="B33" s="14" t="s">
        <v>112</v>
      </c>
      <c r="C33" s="10" t="s">
        <v>113</v>
      </c>
      <c r="D33" s="10" t="s">
        <v>62</v>
      </c>
      <c r="E33" s="13">
        <v>100</v>
      </c>
      <c r="F33" s="15">
        <v>0</v>
      </c>
      <c r="G33" s="13">
        <f>ROUND(SUM(E33*F33),2)</f>
        <v>0</v>
      </c>
      <c r="H33" s="17" t="s">
        <v>0</v>
      </c>
      <c r="I33" s="14" t="s">
        <v>114</v>
      </c>
      <c r="J33" s="12" t="s">
        <v>0</v>
      </c>
      <c r="K33" s="13">
        <f>SUM(G33:G33)</f>
        <v>0</v>
      </c>
      <c r="L33" s="13">
        <v>1.5333</v>
      </c>
    </row>
    <row r="34" spans="1:12" ht="12.75">
      <c r="A34" s="14" t="s">
        <v>115</v>
      </c>
      <c r="B34" s="14" t="s">
        <v>116</v>
      </c>
      <c r="C34" s="10" t="s">
        <v>117</v>
      </c>
      <c r="D34" s="10" t="s">
        <v>62</v>
      </c>
      <c r="E34" s="13">
        <v>100</v>
      </c>
      <c r="F34" s="15">
        <v>0</v>
      </c>
      <c r="G34" s="13">
        <f>ROUND(SUM(E34*F34),2)</f>
        <v>0</v>
      </c>
      <c r="H34" s="17" t="s">
        <v>0</v>
      </c>
      <c r="I34" s="14" t="s">
        <v>118</v>
      </c>
      <c r="J34" s="12" t="s">
        <v>0</v>
      </c>
      <c r="K34" s="13">
        <f>SUM(G34:G34)</f>
        <v>0</v>
      </c>
      <c r="L34" s="13">
        <v>0.6</v>
      </c>
    </row>
    <row r="35" spans="1:12" ht="12.75">
      <c r="A35" s="14" t="s">
        <v>119</v>
      </c>
      <c r="B35" s="14" t="s">
        <v>120</v>
      </c>
      <c r="C35" s="10" t="s">
        <v>121</v>
      </c>
      <c r="D35" s="10" t="s">
        <v>62</v>
      </c>
      <c r="E35" s="13">
        <v>100</v>
      </c>
      <c r="F35" s="15">
        <v>0</v>
      </c>
      <c r="G35" s="13">
        <f>ROUND(SUM(E35*F35),2)</f>
        <v>0</v>
      </c>
      <c r="H35" s="17" t="s">
        <v>0</v>
      </c>
      <c r="I35" s="14" t="s">
        <v>122</v>
      </c>
      <c r="J35" s="12" t="s">
        <v>0</v>
      </c>
      <c r="K35" s="13">
        <f>SUM(G35:G35)</f>
        <v>0</v>
      </c>
      <c r="L35" s="13">
        <v>1.3167</v>
      </c>
    </row>
    <row r="36" spans="1:12" ht="12.75">
      <c r="A36" s="14" t="s">
        <v>123</v>
      </c>
      <c r="B36" s="14" t="s">
        <v>124</v>
      </c>
      <c r="C36" s="10" t="s">
        <v>125</v>
      </c>
      <c r="D36" s="10" t="s">
        <v>62</v>
      </c>
      <c r="E36" s="13">
        <v>700</v>
      </c>
      <c r="F36" s="15">
        <v>0</v>
      </c>
      <c r="G36" s="13">
        <f>ROUND(SUM(E36*F36),2)</f>
        <v>0</v>
      </c>
      <c r="H36" s="17" t="s">
        <v>0</v>
      </c>
      <c r="I36" s="14" t="s">
        <v>126</v>
      </c>
      <c r="J36" s="12" t="s">
        <v>0</v>
      </c>
      <c r="K36" s="13">
        <f>SUM(G36:G36)</f>
        <v>0</v>
      </c>
      <c r="L36" s="13">
        <v>16.5</v>
      </c>
    </row>
    <row r="37" spans="1:12" ht="12.75">
      <c r="A37" s="14" t="s">
        <v>127</v>
      </c>
      <c r="B37" s="14" t="s">
        <v>128</v>
      </c>
      <c r="C37" s="10" t="s">
        <v>129</v>
      </c>
      <c r="D37" s="10" t="s">
        <v>71</v>
      </c>
      <c r="E37" s="13">
        <v>20</v>
      </c>
      <c r="F37" s="15">
        <v>0</v>
      </c>
      <c r="G37" s="13">
        <f>ROUND(SUM(E37*F37),2)</f>
        <v>0</v>
      </c>
      <c r="H37" s="17" t="s">
        <v>0</v>
      </c>
      <c r="I37" s="14" t="s">
        <v>130</v>
      </c>
      <c r="J37" s="12" t="s">
        <v>0</v>
      </c>
      <c r="K37" s="13">
        <f>SUM(G37:G37)</f>
        <v>0</v>
      </c>
      <c r="L37" s="13">
        <v>11.6667</v>
      </c>
    </row>
    <row r="38" spans="1:12" ht="12.75">
      <c r="A38" s="14" t="s">
        <v>131</v>
      </c>
      <c r="B38" s="14" t="s">
        <v>132</v>
      </c>
      <c r="C38" s="10" t="s">
        <v>133</v>
      </c>
      <c r="D38" s="10" t="s">
        <v>71</v>
      </c>
      <c r="E38" s="13">
        <v>50</v>
      </c>
      <c r="F38" s="15">
        <v>0</v>
      </c>
      <c r="G38" s="13">
        <f>ROUND(SUM(E38*F38),2)</f>
        <v>0</v>
      </c>
      <c r="H38" s="17" t="s">
        <v>0</v>
      </c>
      <c r="I38" s="14" t="s">
        <v>134</v>
      </c>
      <c r="J38" s="12" t="s">
        <v>0</v>
      </c>
      <c r="K38" s="13">
        <f>SUM(G38:G38)</f>
        <v>0</v>
      </c>
      <c r="L38" s="13">
        <v>21.5</v>
      </c>
    </row>
    <row r="39" spans="1:12" ht="12.75">
      <c r="A39" s="14" t="s">
        <v>135</v>
      </c>
      <c r="B39" s="14" t="s">
        <v>136</v>
      </c>
      <c r="C39" s="10" t="s">
        <v>137</v>
      </c>
      <c r="D39" s="10" t="s">
        <v>71</v>
      </c>
      <c r="E39" s="13">
        <v>50</v>
      </c>
      <c r="F39" s="15">
        <v>0</v>
      </c>
      <c r="G39" s="13">
        <f>ROUND(SUM(E39*F39),2)</f>
        <v>0</v>
      </c>
      <c r="H39" s="17" t="s">
        <v>0</v>
      </c>
      <c r="I39" s="14" t="s">
        <v>138</v>
      </c>
      <c r="J39" s="12" t="s">
        <v>0</v>
      </c>
      <c r="K39" s="13">
        <f>SUM(G39:G39)</f>
        <v>0</v>
      </c>
      <c r="L39" s="13">
        <v>4.2667</v>
      </c>
    </row>
    <row r="40" spans="1:12" ht="12.75">
      <c r="A40" s="14" t="s">
        <v>139</v>
      </c>
      <c r="B40" s="14" t="s">
        <v>140</v>
      </c>
      <c r="C40" s="10" t="s">
        <v>141</v>
      </c>
      <c r="D40" s="10" t="s">
        <v>71</v>
      </c>
      <c r="E40" s="13">
        <v>50</v>
      </c>
      <c r="F40" s="15">
        <v>0</v>
      </c>
      <c r="G40" s="13">
        <f>ROUND(SUM(E40*F40),2)</f>
        <v>0</v>
      </c>
      <c r="H40" s="17" t="s">
        <v>0</v>
      </c>
      <c r="I40" s="14" t="s">
        <v>142</v>
      </c>
      <c r="J40" s="12" t="s">
        <v>0</v>
      </c>
      <c r="K40" s="13">
        <f>SUM(G40:G40)</f>
        <v>0</v>
      </c>
      <c r="L40" s="13">
        <v>4.2667</v>
      </c>
    </row>
    <row r="41" spans="1:12" ht="12.75">
      <c r="A41" s="14" t="s">
        <v>143</v>
      </c>
      <c r="B41" s="14" t="s">
        <v>144</v>
      </c>
      <c r="C41" s="10" t="s">
        <v>145</v>
      </c>
      <c r="D41" s="10" t="s">
        <v>71</v>
      </c>
      <c r="E41" s="13">
        <v>50</v>
      </c>
      <c r="F41" s="15">
        <v>0</v>
      </c>
      <c r="G41" s="13">
        <f>ROUND(SUM(E41*F41),2)</f>
        <v>0</v>
      </c>
      <c r="H41" s="17" t="s">
        <v>0</v>
      </c>
      <c r="I41" s="14" t="s">
        <v>146</v>
      </c>
      <c r="J41" s="12" t="s">
        <v>0</v>
      </c>
      <c r="K41" s="13">
        <f>SUM(G41:G41)</f>
        <v>0</v>
      </c>
      <c r="L41" s="13">
        <v>4.2667</v>
      </c>
    </row>
    <row r="42" spans="1:12" ht="12.75">
      <c r="A42" s="14" t="s">
        <v>147</v>
      </c>
      <c r="B42" s="14" t="s">
        <v>148</v>
      </c>
      <c r="C42" s="10" t="s">
        <v>149</v>
      </c>
      <c r="D42" s="10" t="s">
        <v>71</v>
      </c>
      <c r="E42" s="13">
        <v>50</v>
      </c>
      <c r="F42" s="15">
        <v>0</v>
      </c>
      <c r="G42" s="13">
        <f>ROUND(SUM(E42*F42),2)</f>
        <v>0</v>
      </c>
      <c r="H42" s="17" t="s">
        <v>0</v>
      </c>
      <c r="I42" s="14" t="s">
        <v>150</v>
      </c>
      <c r="J42" s="12" t="s">
        <v>0</v>
      </c>
      <c r="K42" s="13">
        <f>SUM(G42:G42)</f>
        <v>0</v>
      </c>
      <c r="L42" s="13">
        <v>5.1667</v>
      </c>
    </row>
    <row r="43" spans="1:12" ht="12.75">
      <c r="A43" s="14" t="s">
        <v>151</v>
      </c>
      <c r="B43" s="14" t="s">
        <v>152</v>
      </c>
      <c r="C43" s="10" t="s">
        <v>153</v>
      </c>
      <c r="D43" s="10" t="s">
        <v>71</v>
      </c>
      <c r="E43" s="13">
        <v>50</v>
      </c>
      <c r="F43" s="15">
        <v>0</v>
      </c>
      <c r="G43" s="13">
        <f>ROUND(SUM(E43*F43),2)</f>
        <v>0</v>
      </c>
      <c r="H43" s="17" t="s">
        <v>0</v>
      </c>
      <c r="I43" s="14" t="s">
        <v>154</v>
      </c>
      <c r="J43" s="12" t="s">
        <v>0</v>
      </c>
      <c r="K43" s="13">
        <f>SUM(G43:G43)</f>
        <v>0</v>
      </c>
      <c r="L43" s="13">
        <v>3.4333</v>
      </c>
    </row>
    <row r="44" spans="1:12" ht="12.75">
      <c r="A44" s="14" t="s">
        <v>155</v>
      </c>
      <c r="B44" s="14" t="s">
        <v>156</v>
      </c>
      <c r="C44" s="10" t="s">
        <v>157</v>
      </c>
      <c r="D44" s="10" t="s">
        <v>71</v>
      </c>
      <c r="E44" s="13">
        <v>50</v>
      </c>
      <c r="F44" s="15">
        <v>0</v>
      </c>
      <c r="G44" s="13">
        <f>ROUND(SUM(E44*F44),2)</f>
        <v>0</v>
      </c>
      <c r="H44" s="17" t="s">
        <v>0</v>
      </c>
      <c r="I44" s="14" t="s">
        <v>158</v>
      </c>
      <c r="J44" s="12" t="s">
        <v>0</v>
      </c>
      <c r="K44" s="13">
        <f>SUM(G44:G44)</f>
        <v>0</v>
      </c>
      <c r="L44" s="13">
        <v>3.4333</v>
      </c>
    </row>
    <row r="45" spans="1:12" ht="12.75">
      <c r="A45" s="14" t="s">
        <v>159</v>
      </c>
      <c r="B45" s="14" t="s">
        <v>160</v>
      </c>
      <c r="C45" s="10" t="s">
        <v>161</v>
      </c>
      <c r="D45" s="10" t="s">
        <v>71</v>
      </c>
      <c r="E45" s="13">
        <v>50</v>
      </c>
      <c r="F45" s="15">
        <v>0</v>
      </c>
      <c r="G45" s="13">
        <f>ROUND(SUM(E45*F45),2)</f>
        <v>0</v>
      </c>
      <c r="H45" s="17" t="s">
        <v>0</v>
      </c>
      <c r="I45" s="14" t="s">
        <v>162</v>
      </c>
      <c r="J45" s="12" t="s">
        <v>0</v>
      </c>
      <c r="K45" s="13">
        <f>SUM(G45:G45)</f>
        <v>0</v>
      </c>
      <c r="L45" s="13">
        <v>3.4333</v>
      </c>
    </row>
    <row r="46" spans="1:12" ht="12.75">
      <c r="A46" s="14" t="s">
        <v>163</v>
      </c>
      <c r="B46" s="14" t="s">
        <v>164</v>
      </c>
      <c r="C46" s="10" t="s">
        <v>165</v>
      </c>
      <c r="D46" s="10" t="s">
        <v>62</v>
      </c>
      <c r="E46" s="13">
        <v>50</v>
      </c>
      <c r="F46" s="15">
        <v>0</v>
      </c>
      <c r="G46" s="13">
        <f>ROUND(SUM(E46*F46),2)</f>
        <v>0</v>
      </c>
      <c r="H46" s="17" t="s">
        <v>0</v>
      </c>
      <c r="I46" s="14" t="s">
        <v>166</v>
      </c>
      <c r="J46" s="12" t="s">
        <v>0</v>
      </c>
      <c r="K46" s="13">
        <f>SUM(G46:G46)</f>
        <v>0</v>
      </c>
      <c r="L46" s="13">
        <v>4.7333</v>
      </c>
    </row>
    <row r="47" spans="1:12" ht="12.75">
      <c r="A47" s="14" t="s">
        <v>167</v>
      </c>
      <c r="B47" s="14" t="s">
        <v>168</v>
      </c>
      <c r="C47" s="10" t="s">
        <v>169</v>
      </c>
      <c r="D47" s="10" t="s">
        <v>62</v>
      </c>
      <c r="E47" s="13">
        <v>50</v>
      </c>
      <c r="F47" s="15">
        <v>0</v>
      </c>
      <c r="G47" s="13">
        <f>ROUND(SUM(E47*F47),2)</f>
        <v>0</v>
      </c>
      <c r="H47" s="17" t="s">
        <v>0</v>
      </c>
      <c r="I47" s="14" t="s">
        <v>170</v>
      </c>
      <c r="J47" s="12" t="s">
        <v>0</v>
      </c>
      <c r="K47" s="13">
        <f>SUM(G47:G47)</f>
        <v>0</v>
      </c>
      <c r="L47" s="13">
        <v>5.2333</v>
      </c>
    </row>
    <row r="48" spans="1:12" ht="12.75">
      <c r="A48" s="14" t="s">
        <v>171</v>
      </c>
      <c r="B48" s="14" t="s">
        <v>172</v>
      </c>
      <c r="C48" s="10" t="s">
        <v>173</v>
      </c>
      <c r="D48" s="10" t="s">
        <v>62</v>
      </c>
      <c r="E48" s="13">
        <v>50</v>
      </c>
      <c r="F48" s="15">
        <v>0</v>
      </c>
      <c r="G48" s="13">
        <f>ROUND(SUM(E48*F48),2)</f>
        <v>0</v>
      </c>
      <c r="H48" s="17" t="s">
        <v>0</v>
      </c>
      <c r="I48" s="14" t="s">
        <v>174</v>
      </c>
      <c r="J48" s="12" t="s">
        <v>0</v>
      </c>
      <c r="K48" s="13">
        <f>SUM(G48:G48)</f>
        <v>0</v>
      </c>
      <c r="L48" s="13">
        <v>5.2333</v>
      </c>
    </row>
    <row r="49" spans="1:12" ht="12.75">
      <c r="A49" s="14" t="s">
        <v>175</v>
      </c>
      <c r="B49" s="14" t="s">
        <v>176</v>
      </c>
      <c r="C49" s="10" t="s">
        <v>177</v>
      </c>
      <c r="D49" s="10" t="s">
        <v>62</v>
      </c>
      <c r="E49" s="13">
        <v>50</v>
      </c>
      <c r="F49" s="15">
        <v>0</v>
      </c>
      <c r="G49" s="13">
        <f>ROUND(SUM(E49*F49),2)</f>
        <v>0</v>
      </c>
      <c r="H49" s="17" t="s">
        <v>0</v>
      </c>
      <c r="I49" s="14" t="s">
        <v>178</v>
      </c>
      <c r="J49" s="12" t="s">
        <v>0</v>
      </c>
      <c r="K49" s="13">
        <f>SUM(G49:G49)</f>
        <v>0</v>
      </c>
      <c r="L49" s="13">
        <v>5.2333</v>
      </c>
    </row>
    <row r="50" spans="1:12" ht="12.75">
      <c r="A50" s="14" t="s">
        <v>179</v>
      </c>
      <c r="B50" s="14" t="s">
        <v>180</v>
      </c>
      <c r="C50" s="10" t="s">
        <v>181</v>
      </c>
      <c r="D50" s="10" t="s">
        <v>62</v>
      </c>
      <c r="E50" s="13">
        <v>50</v>
      </c>
      <c r="F50" s="15">
        <v>0</v>
      </c>
      <c r="G50" s="13">
        <f>ROUND(SUM(E50*F50),2)</f>
        <v>0</v>
      </c>
      <c r="H50" s="17" t="s">
        <v>0</v>
      </c>
      <c r="I50" s="14" t="s">
        <v>182</v>
      </c>
      <c r="J50" s="12" t="s">
        <v>0</v>
      </c>
      <c r="K50" s="13">
        <f>SUM(G50:G50)</f>
        <v>0</v>
      </c>
      <c r="L50" s="13">
        <v>5.2333</v>
      </c>
    </row>
    <row r="51" spans="1:12" ht="12.75">
      <c r="A51" s="14" t="s">
        <v>183</v>
      </c>
      <c r="B51" s="14" t="s">
        <v>184</v>
      </c>
      <c r="C51" s="10" t="s">
        <v>185</v>
      </c>
      <c r="D51" s="10" t="s">
        <v>186</v>
      </c>
      <c r="E51" s="13">
        <v>10</v>
      </c>
      <c r="F51" s="15">
        <v>0</v>
      </c>
      <c r="G51" s="13">
        <f>ROUND(SUM(E51*F51),2)</f>
        <v>0</v>
      </c>
      <c r="H51" s="17" t="s">
        <v>0</v>
      </c>
      <c r="I51" s="14" t="s">
        <v>187</v>
      </c>
      <c r="J51" s="12" t="s">
        <v>0</v>
      </c>
      <c r="K51" s="13">
        <f>SUM(G51:G51)</f>
        <v>0</v>
      </c>
      <c r="L51" s="13">
        <v>587.6667</v>
      </c>
    </row>
    <row r="52" spans="1:12" ht="12.75">
      <c r="A52" s="14" t="s">
        <v>188</v>
      </c>
      <c r="B52" s="14" t="s">
        <v>189</v>
      </c>
      <c r="C52" s="10" t="s">
        <v>190</v>
      </c>
      <c r="D52" s="10" t="s">
        <v>71</v>
      </c>
      <c r="E52" s="13">
        <v>10</v>
      </c>
      <c r="F52" s="15">
        <v>0</v>
      </c>
      <c r="G52" s="13">
        <f>ROUND(SUM(E52*F52),2)</f>
        <v>0</v>
      </c>
      <c r="H52" s="17" t="s">
        <v>0</v>
      </c>
      <c r="I52" s="14" t="s">
        <v>191</v>
      </c>
      <c r="J52" s="12" t="s">
        <v>0</v>
      </c>
      <c r="K52" s="13">
        <f>SUM(G52:G52)</f>
        <v>0</v>
      </c>
      <c r="L52" s="13">
        <v>152.5333</v>
      </c>
    </row>
    <row r="53" spans="1:12" ht="12.75">
      <c r="A53" s="14" t="s">
        <v>192</v>
      </c>
      <c r="B53" s="14" t="s">
        <v>193</v>
      </c>
      <c r="C53" s="10" t="s">
        <v>194</v>
      </c>
      <c r="D53" s="10" t="s">
        <v>71</v>
      </c>
      <c r="E53" s="13">
        <v>8</v>
      </c>
      <c r="F53" s="15">
        <v>0</v>
      </c>
      <c r="G53" s="13">
        <f>ROUND(SUM(E53*F53),2)</f>
        <v>0</v>
      </c>
      <c r="H53" s="17" t="s">
        <v>0</v>
      </c>
      <c r="I53" s="14" t="s">
        <v>195</v>
      </c>
      <c r="J53" s="12" t="s">
        <v>0</v>
      </c>
      <c r="K53" s="13">
        <f>SUM(G53:G53)</f>
        <v>0</v>
      </c>
      <c r="L53" s="13">
        <v>104.3333</v>
      </c>
    </row>
    <row r="54" spans="1:12" ht="12.75">
      <c r="A54" s="14" t="s">
        <v>196</v>
      </c>
      <c r="B54" s="14" t="s">
        <v>197</v>
      </c>
      <c r="C54" s="10" t="s">
        <v>198</v>
      </c>
      <c r="D54" s="10" t="s">
        <v>199</v>
      </c>
      <c r="E54" s="13">
        <v>5</v>
      </c>
      <c r="F54" s="15">
        <v>0</v>
      </c>
      <c r="G54" s="13">
        <f>ROUND(SUM(E54*F54),2)</f>
        <v>0</v>
      </c>
      <c r="H54" s="17" t="s">
        <v>0</v>
      </c>
      <c r="I54" s="14" t="s">
        <v>200</v>
      </c>
      <c r="J54" s="12" t="s">
        <v>0</v>
      </c>
      <c r="K54" s="13">
        <f>SUM(G54:G54)</f>
        <v>0</v>
      </c>
      <c r="L54" s="13">
        <v>32.6667</v>
      </c>
    </row>
    <row r="55" spans="1:12" ht="12.75">
      <c r="A55" s="14" t="s">
        <v>201</v>
      </c>
      <c r="B55" s="14" t="s">
        <v>202</v>
      </c>
      <c r="C55" s="10" t="s">
        <v>203</v>
      </c>
      <c r="D55" s="10" t="s">
        <v>71</v>
      </c>
      <c r="E55" s="13">
        <v>20</v>
      </c>
      <c r="F55" s="15">
        <v>0</v>
      </c>
      <c r="G55" s="13">
        <f>ROUND(SUM(E55*F55),2)</f>
        <v>0</v>
      </c>
      <c r="H55" s="17" t="s">
        <v>0</v>
      </c>
      <c r="I55" s="14" t="s">
        <v>204</v>
      </c>
      <c r="J55" s="12" t="s">
        <v>0</v>
      </c>
      <c r="K55" s="13">
        <f>SUM(G55:G55)</f>
        <v>0</v>
      </c>
      <c r="L55" s="13">
        <v>114.6667</v>
      </c>
    </row>
    <row r="56" spans="1:12" ht="12.75">
      <c r="A56" s="14" t="s">
        <v>205</v>
      </c>
      <c r="B56" s="14" t="s">
        <v>206</v>
      </c>
      <c r="C56" s="10" t="s">
        <v>207</v>
      </c>
      <c r="D56" s="10" t="s">
        <v>208</v>
      </c>
      <c r="E56" s="13">
        <v>20</v>
      </c>
      <c r="F56" s="15">
        <v>0</v>
      </c>
      <c r="G56" s="13">
        <f>ROUND(SUM(E56*F56),2)</f>
        <v>0</v>
      </c>
      <c r="H56" s="17" t="s">
        <v>0</v>
      </c>
      <c r="I56" s="14" t="s">
        <v>209</v>
      </c>
      <c r="J56" s="12" t="s">
        <v>0</v>
      </c>
      <c r="K56" s="13">
        <f>SUM(G56:G56)</f>
        <v>0</v>
      </c>
      <c r="L56" s="13">
        <v>36.6667</v>
      </c>
    </row>
    <row r="57" spans="1:12" ht="12.75">
      <c r="A57" s="14" t="s">
        <v>210</v>
      </c>
      <c r="B57" s="14" t="s">
        <v>211</v>
      </c>
      <c r="C57" s="10" t="s">
        <v>212</v>
      </c>
      <c r="D57" s="10" t="s">
        <v>62</v>
      </c>
      <c r="E57" s="13">
        <v>50</v>
      </c>
      <c r="F57" s="15">
        <v>0</v>
      </c>
      <c r="G57" s="13">
        <f>ROUND(SUM(E57*F57),2)</f>
        <v>0</v>
      </c>
      <c r="H57" s="17" t="s">
        <v>0</v>
      </c>
      <c r="I57" s="14" t="s">
        <v>213</v>
      </c>
      <c r="J57" s="12" t="s">
        <v>0</v>
      </c>
      <c r="K57" s="13">
        <f>SUM(G57:G57)</f>
        <v>0</v>
      </c>
      <c r="L57" s="13">
        <v>362.6667</v>
      </c>
    </row>
    <row r="58" spans="1:12" ht="12.75">
      <c r="A58" s="14" t="s">
        <v>214</v>
      </c>
      <c r="B58" s="14" t="s">
        <v>215</v>
      </c>
      <c r="C58" s="10" t="s">
        <v>216</v>
      </c>
      <c r="D58" s="10" t="s">
        <v>62</v>
      </c>
      <c r="E58" s="13">
        <v>50</v>
      </c>
      <c r="F58" s="15">
        <v>0</v>
      </c>
      <c r="G58" s="13">
        <f>ROUND(SUM(E58*F58),2)</f>
        <v>0</v>
      </c>
      <c r="H58" s="17" t="s">
        <v>0</v>
      </c>
      <c r="I58" s="14" t="s">
        <v>217</v>
      </c>
      <c r="J58" s="12" t="s">
        <v>0</v>
      </c>
      <c r="K58" s="13">
        <f>SUM(G58:G58)</f>
        <v>0</v>
      </c>
      <c r="L58" s="13">
        <v>317.3333</v>
      </c>
    </row>
    <row r="59" spans="1:12" ht="12.75">
      <c r="A59" s="14" t="s">
        <v>218</v>
      </c>
      <c r="B59" s="14" t="s">
        <v>219</v>
      </c>
      <c r="C59" s="10" t="s">
        <v>220</v>
      </c>
      <c r="D59" s="10" t="s">
        <v>71</v>
      </c>
      <c r="E59" s="13">
        <v>30</v>
      </c>
      <c r="F59" s="15">
        <v>0</v>
      </c>
      <c r="G59" s="13">
        <f>ROUND(SUM(E59*F59),2)</f>
        <v>0</v>
      </c>
      <c r="H59" s="17" t="s">
        <v>0</v>
      </c>
      <c r="I59" s="14" t="s">
        <v>221</v>
      </c>
      <c r="J59" s="12" t="s">
        <v>0</v>
      </c>
      <c r="K59" s="13">
        <f>SUM(G59:G59)</f>
        <v>0</v>
      </c>
      <c r="L59" s="13">
        <v>78</v>
      </c>
    </row>
    <row r="60" spans="1:12" ht="12.75">
      <c r="A60" s="14" t="s">
        <v>222</v>
      </c>
      <c r="B60" s="14" t="s">
        <v>223</v>
      </c>
      <c r="C60" s="10" t="s">
        <v>224</v>
      </c>
      <c r="D60" s="10" t="s">
        <v>62</v>
      </c>
      <c r="E60" s="13">
        <v>50</v>
      </c>
      <c r="F60" s="15">
        <v>0</v>
      </c>
      <c r="G60" s="13">
        <f>ROUND(SUM(E60*F60),2)</f>
        <v>0</v>
      </c>
      <c r="H60" s="17" t="s">
        <v>0</v>
      </c>
      <c r="I60" s="14" t="s">
        <v>225</v>
      </c>
      <c r="J60" s="12" t="s">
        <v>0</v>
      </c>
      <c r="K60" s="13">
        <f>SUM(G60:G60)</f>
        <v>0</v>
      </c>
      <c r="L60" s="13">
        <v>41</v>
      </c>
    </row>
    <row r="61" spans="1:12" ht="12.75">
      <c r="A61" s="14" t="s">
        <v>226</v>
      </c>
      <c r="B61" s="14" t="s">
        <v>227</v>
      </c>
      <c r="C61" s="10" t="s">
        <v>228</v>
      </c>
      <c r="D61" s="10" t="s">
        <v>62</v>
      </c>
      <c r="E61" s="13">
        <v>50</v>
      </c>
      <c r="F61" s="15">
        <v>0</v>
      </c>
      <c r="G61" s="13">
        <f>ROUND(SUM(E61*F61),2)</f>
        <v>0</v>
      </c>
      <c r="H61" s="17" t="s">
        <v>0</v>
      </c>
      <c r="I61" s="14" t="s">
        <v>229</v>
      </c>
      <c r="J61" s="12" t="s">
        <v>0</v>
      </c>
      <c r="K61" s="13">
        <f>SUM(G61:G61)</f>
        <v>0</v>
      </c>
      <c r="L61" s="13">
        <v>124.6667</v>
      </c>
    </row>
    <row r="62" spans="1:12" ht="12.75">
      <c r="A62" s="14" t="s">
        <v>230</v>
      </c>
      <c r="B62" s="14" t="s">
        <v>231</v>
      </c>
      <c r="C62" s="10" t="s">
        <v>232</v>
      </c>
      <c r="D62" s="10" t="s">
        <v>62</v>
      </c>
      <c r="E62" s="13">
        <v>30</v>
      </c>
      <c r="F62" s="15">
        <v>0</v>
      </c>
      <c r="G62" s="13">
        <f>ROUND(SUM(E62*F62),2)</f>
        <v>0</v>
      </c>
      <c r="H62" s="17" t="s">
        <v>0</v>
      </c>
      <c r="I62" s="14" t="s">
        <v>233</v>
      </c>
      <c r="J62" s="12" t="s">
        <v>0</v>
      </c>
      <c r="K62" s="13">
        <f>SUM(G62:G62)</f>
        <v>0</v>
      </c>
      <c r="L62" s="13">
        <v>97.5333</v>
      </c>
    </row>
    <row r="63" spans="1:12" ht="12.75">
      <c r="A63" s="14" t="s">
        <v>234</v>
      </c>
      <c r="B63" s="14" t="s">
        <v>235</v>
      </c>
      <c r="C63" s="10" t="s">
        <v>236</v>
      </c>
      <c r="D63" s="10" t="s">
        <v>71</v>
      </c>
      <c r="E63" s="13">
        <v>50</v>
      </c>
      <c r="F63" s="15">
        <v>0</v>
      </c>
      <c r="G63" s="13">
        <f>ROUND(SUM(E63*F63),2)</f>
        <v>0</v>
      </c>
      <c r="H63" s="17" t="s">
        <v>0</v>
      </c>
      <c r="I63" s="14" t="s">
        <v>237</v>
      </c>
      <c r="J63" s="12" t="s">
        <v>0</v>
      </c>
      <c r="K63" s="13">
        <f>SUM(G63:G63)</f>
        <v>0</v>
      </c>
      <c r="L63" s="13">
        <v>243.5</v>
      </c>
    </row>
    <row r="64" spans="1:12" ht="12.75">
      <c r="A64" s="14" t="s">
        <v>238</v>
      </c>
      <c r="B64" s="14" t="s">
        <v>239</v>
      </c>
      <c r="C64" s="10" t="s">
        <v>240</v>
      </c>
      <c r="D64" s="10" t="s">
        <v>71</v>
      </c>
      <c r="E64" s="13">
        <v>30</v>
      </c>
      <c r="F64" s="15">
        <v>0</v>
      </c>
      <c r="G64" s="13">
        <f>ROUND(SUM(E64*F64),2)</f>
        <v>0</v>
      </c>
      <c r="H64" s="17" t="s">
        <v>0</v>
      </c>
      <c r="I64" s="14" t="s">
        <v>241</v>
      </c>
      <c r="J64" s="12" t="s">
        <v>0</v>
      </c>
      <c r="K64" s="13">
        <f>SUM(G64:G64)</f>
        <v>0</v>
      </c>
      <c r="L64" s="13">
        <v>8.2167</v>
      </c>
    </row>
    <row r="65" spans="1:12" ht="12.75">
      <c r="A65" s="14" t="s">
        <v>242</v>
      </c>
      <c r="B65" s="14" t="s">
        <v>115</v>
      </c>
      <c r="C65" s="10" t="s">
        <v>243</v>
      </c>
      <c r="D65" s="10" t="s">
        <v>62</v>
      </c>
      <c r="E65" s="13">
        <v>30</v>
      </c>
      <c r="F65" s="15">
        <v>0</v>
      </c>
      <c r="G65" s="13">
        <f>ROUND(SUM(E65*F65),2)</f>
        <v>0</v>
      </c>
      <c r="H65" s="17" t="s">
        <v>0</v>
      </c>
      <c r="I65" s="14" t="s">
        <v>244</v>
      </c>
      <c r="J65" s="12" t="s">
        <v>0</v>
      </c>
      <c r="K65" s="13">
        <f>SUM(G65:G65)</f>
        <v>0</v>
      </c>
      <c r="L65" s="13">
        <v>584.3333</v>
      </c>
    </row>
    <row r="67" spans="6:7" ht="12.75">
      <c r="F67" s="18" t="s">
        <v>245</v>
      </c>
      <c r="G67" s="13">
        <f>SUM(G9:G65)</f>
        <v>0</v>
      </c>
    </row>
    <row r="70" spans="2:4" ht="12.75">
      <c r="B70" s="19" t="s">
        <v>246</v>
      </c>
      <c r="D70" s="20" t="s">
        <v>247</v>
      </c>
    </row>
    <row r="72" ht="12.75">
      <c r="B72" s="21" t="s">
        <v>248</v>
      </c>
    </row>
    <row r="74" spans="2:3" ht="82.5" customHeight="1">
      <c r="B74" s="3" t="s">
        <v>249</v>
      </c>
      <c r="C74" s="3" t="s">
        <v>250</v>
      </c>
    </row>
    <row r="77" ht="12.75">
      <c r="B77" s="4" t="s">
        <v>251</v>
      </c>
    </row>
    <row r="78" ht="12.75">
      <c r="B78" s="5" t="s">
        <v>252</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70:C70"/>
    <mergeCell ref="D70:L70"/>
    <mergeCell ref="B72:L72"/>
    <mergeCell ref="C74:L74"/>
    <mergeCell ref="B77:L77"/>
    <mergeCell ref="B78:L7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