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'Itens'!$A$1:$L$159</definedName>
  </definedNames>
  <calcPr fullCalcOnLoad="1"/>
</workbook>
</file>

<file path=xl/sharedStrings.xml><?xml version="1.0" encoding="utf-8"?>
<sst xmlns="http://schemas.openxmlformats.org/spreadsheetml/2006/main" count="925" uniqueCount="554">
  <si>
    <t/>
  </si>
  <si>
    <t>MUNICIPIO DE JANAUBA</t>
  </si>
  <si>
    <t>PROPOSTA COMERCIAL</t>
  </si>
  <si>
    <t xml:space="preserve">Empresa/Nome: </t>
  </si>
  <si>
    <t xml:space="preserve">Endereço: </t>
  </si>
  <si>
    <t xml:space="preserve">CNPJ/CPF: </t>
  </si>
  <si>
    <t xml:space="preserve">Telefone(s): </t>
  </si>
  <si>
    <t xml:space="preserve">Nº Processo: </t>
  </si>
  <si>
    <t>0239/0076</t>
  </si>
  <si>
    <t xml:space="preserve">Tipo Licitação: </t>
  </si>
  <si>
    <t>Menor Preço</t>
  </si>
  <si>
    <t xml:space="preserve">Balizamento: </t>
  </si>
  <si>
    <t>Por Item</t>
  </si>
  <si>
    <t xml:space="preserve">Modalidade: </t>
  </si>
  <si>
    <t>Pregão Presencial</t>
  </si>
  <si>
    <t xml:space="preserve">Data Abertura: </t>
  </si>
  <si>
    <t>28/11/2022 10:00:00</t>
  </si>
  <si>
    <t xml:space="preserve">Objeto: </t>
  </si>
  <si>
    <t>Aquisição de Materiais de Expediente destinado para atividades da Secretaria de Educação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</si>
  <si>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</si>
  <si>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</si>
  <si>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</si>
  <si>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</si>
  <si>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</si>
  <si>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</si>
  <si>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</si>
  <si>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</si>
  <si>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</si>
  <si>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</si>
  <si>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</si>
  <si>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</si>
  <si>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</si>
  <si>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122232</t>
  </si>
  <si>
    <t>0001</t>
  </si>
  <si>
    <t>Agenda permanente: Agenda permanente, com visualização de 1 dia por página, capa dura, com calendário mensal e índice telefônico</t>
  </si>
  <si>
    <t>Unidade</t>
  </si>
  <si>
    <t>21508</t>
  </si>
  <si>
    <t>6645</t>
  </si>
  <si>
    <t>0002</t>
  </si>
  <si>
    <t>Alfinete p/ Mapa: Alfinete p/ mapa c/ ponta colorida, cx. c/ 50 un</t>
  </si>
  <si>
    <t>Caixa</t>
  </si>
  <si>
    <t>21510</t>
  </si>
  <si>
    <t>218119</t>
  </si>
  <si>
    <t>0003</t>
  </si>
  <si>
    <t>Alfinete de cabeça nº 29: Alfinete de cabeça nº29 ; aço niquelado; cx. c/ 700 un</t>
  </si>
  <si>
    <t>21509</t>
  </si>
  <si>
    <t>218120</t>
  </si>
  <si>
    <t>0004</t>
  </si>
  <si>
    <t xml:space="preserve">Calculadora de Mesa simples: Características do Produto: Calculadora eletrônica; legibilidade: Display grande; 12 dígitos; 2 fontes de energia: bateria e solar; Auto – desliga; Inclinação do visor
Dimensões: Altura: 149; Largura: 12 cm
</t>
  </si>
  <si>
    <t>21519</t>
  </si>
  <si>
    <t>10445</t>
  </si>
  <si>
    <t>0005</t>
  </si>
  <si>
    <t>Apontador de Lápis: Apontador Escolar,em plastico resistente,transparente e/ou colorido,sem deposito, 16mm de largura x 26mm de comprimento x13de altura,retangular e/ou circulado. (BR0202444) cx com 12.</t>
  </si>
  <si>
    <t>21511</t>
  </si>
  <si>
    <t>209093</t>
  </si>
  <si>
    <t>0006</t>
  </si>
  <si>
    <t xml:space="preserve">Balão Liso Nº 7 0: Balão Liso Nº 7 0 – Balão liso de Látex, centrifugado a 97%. Tamanho 7 0. Pacote com 50 Unidades. Obs: Pacotes com cores variados, porém, em cada pacote uma única cor.
</t>
  </si>
  <si>
    <t>Pacote</t>
  </si>
  <si>
    <t>21512</t>
  </si>
  <si>
    <t>218122</t>
  </si>
  <si>
    <t>0007</t>
  </si>
  <si>
    <t>Bateria 3V CR 2032 Lithyum Cart 5 unidade</t>
  </si>
  <si>
    <t>21513</t>
  </si>
  <si>
    <t>209755</t>
  </si>
  <si>
    <t>0008</t>
  </si>
  <si>
    <t>Borracha Branca Escolar nº 20 (Caixa): Borracha branca macia com Certificado do Inmetro. Caixa com 20 unidades</t>
  </si>
  <si>
    <t>21514</t>
  </si>
  <si>
    <t>218123</t>
  </si>
  <si>
    <t>0009</t>
  </si>
  <si>
    <t xml:space="preserve">Caderneta Ecológica: Caderneta Ecológica, Sem Pauta, 60 folhas, Com Caneta - Capa Dura em papel kraft; Gramatura: 80g/m2; Dimensões:13x18 com </t>
  </si>
  <si>
    <t>21515</t>
  </si>
  <si>
    <t>218124</t>
  </si>
  <si>
    <t>0010</t>
  </si>
  <si>
    <t xml:space="preserve">Caderno Brochurão Pequeno -  Capa Dura:  </t>
  </si>
  <si>
    <t>21517</t>
  </si>
  <si>
    <t>2029</t>
  </si>
  <si>
    <t>0011</t>
  </si>
  <si>
    <t>Caderno Brochurão -96 folhas: Caderno Brochurão -96 folhas Caderno escolar grampeado, tipo vertical, 96 folhas, pautado e margeado frente e verso, com capa personalizada. Mínimo de 23 pautas por página, com cabeçalho e rodapé. Linhas devem ser coincidentes em ambas as faces.Especificações:Dimensões mínimas: 200 mm de largura x 275 mm de alturaMiolo: papel offset, branco, gramatura 56g/m².Capa flexível: papel cartão duplex, gramatura 250g/m².Impressão capa: 4 x 0 cores e verniz de máquina ou plastificação. Acabamento: grampo a cavalo (mínimo de dois grampos acavalados na lombada e distribuídos simetricamente). Bordas do caderno cortadas em esquadro. Cantos conforme padrão do fabricante. O miolo não deve ultrapassar a capa em nenhum ponto.</t>
  </si>
  <si>
    <t>21516</t>
  </si>
  <si>
    <t>116390</t>
  </si>
  <si>
    <t>0012</t>
  </si>
  <si>
    <t>Calculadora de Bolso: Calculadora de Bolso; calculadora prática; 08 dígitos;04 operações;raiz quadrada;bateria de lithium;porcentagem;garantia de 12 (doze) meses.</t>
  </si>
  <si>
    <t>21518</t>
  </si>
  <si>
    <t>118049</t>
  </si>
  <si>
    <t>0013</t>
  </si>
  <si>
    <t>Caneta Acrilpen-acrilex Marron e Verde: Caneta Acrilpen-acrilex Marron e Verde</t>
  </si>
  <si>
    <t>21520</t>
  </si>
  <si>
    <t>218125</t>
  </si>
  <si>
    <t>0014</t>
  </si>
  <si>
    <t>Caneta esferográfica ESCRITA FINA: Caneta esferográfica ESCRITA FINA;  corpo hexagonal  e transparente para visualização da tinta, com orifício lateral, com resinas termoplásticas, tinta a base de corantes orgânicos e solventes, ponta de latão de fabricação nacional, selo do INMETRO - Caixa com 50 um. Cores a ser definida pela unidade solicitante.</t>
  </si>
  <si>
    <t>21521</t>
  </si>
  <si>
    <t>8608</t>
  </si>
  <si>
    <t>0015</t>
  </si>
  <si>
    <t xml:space="preserve">Caneta Hidrocor c/ 12: Caneta hidrocor composição: agua corante,umectante, lavavelem teciudo, ponta media resistente, tampa anti-asfixiante,fabricaçãonacional,conjuntoc/12 unidadese tais especificações na embalagem.Caneta hidrocor composição: agua corante,umectante, lavavelem teciudo, ponta media resistente, tampa anti-asfixiante,fabricação nacional, conjunto c/12 unidadese tais especificações na embalagem. </t>
  </si>
  <si>
    <t>21522</t>
  </si>
  <si>
    <t>116402</t>
  </si>
  <si>
    <t>0016</t>
  </si>
  <si>
    <t>Cartolina Dupla: Cartolina Dupla</t>
  </si>
  <si>
    <t>21523</t>
  </si>
  <si>
    <t>209152</t>
  </si>
  <si>
    <t>0017</t>
  </si>
  <si>
    <t>Cartolina Dupla, gramatura 75 G formato de 66X96: Cartolina Dupla, gramatura 75 G formato de 66X96</t>
  </si>
  <si>
    <t>21524</t>
  </si>
  <si>
    <t>218126</t>
  </si>
  <si>
    <t>0018</t>
  </si>
  <si>
    <t>Corante Comestível Anilina Líquida: Corante Comestível Anilina Líquida - 10ml  - Cores a ser definida pela unidade solicitante</t>
  </si>
  <si>
    <t>21532</t>
  </si>
  <si>
    <t>2059</t>
  </si>
  <si>
    <t>0019</t>
  </si>
  <si>
    <t>Clips Grande nº 06: Clips Grande nº 06  em aço, niquelado cx com 100unidades</t>
  </si>
  <si>
    <t>21525</t>
  </si>
  <si>
    <t>209772</t>
  </si>
  <si>
    <t>0020</t>
  </si>
  <si>
    <t xml:space="preserve">Clips Médio n°4 em aço (Caixa): Clips Médio n°4 em aço, niquelado cx com 50 unidades: Clips Médio n°4 em aço, niquelado cx com 100 unidades </t>
  </si>
  <si>
    <t>21526</t>
  </si>
  <si>
    <t>209773</t>
  </si>
  <si>
    <t>0021</t>
  </si>
  <si>
    <t>Clips nº 03 (Caixa): Clips nº 03: Clips niquelado nº 03, para papel,fabricado c/ arame de aço c/ tratamento antiferrugem em cx com 100 clips</t>
  </si>
  <si>
    <t>21527</t>
  </si>
  <si>
    <t>4328</t>
  </si>
  <si>
    <t>0022</t>
  </si>
  <si>
    <t>Clips Pequeno nº 02: Clips pequeno em aço, niquelado cx com 100 unidades</t>
  </si>
  <si>
    <t>21528</t>
  </si>
  <si>
    <t>218127</t>
  </si>
  <si>
    <t>0023</t>
  </si>
  <si>
    <t xml:space="preserve">Cordão Rabo De Rato: Cordão Rabo De Rato. Rolo de 100 metros Dimensão: 2,5mm; 100% em Polipropileno - Cores a ser definida pela unidade solicitante.
Corda De Sisal 6mm Aprox. 67 Metros - 100% Natural
 </t>
  </si>
  <si>
    <t>Rolo</t>
  </si>
  <si>
    <t>21535</t>
  </si>
  <si>
    <t>218128</t>
  </si>
  <si>
    <t>0024</t>
  </si>
  <si>
    <t xml:space="preserve">Corda De Sisal 6mm: Corda De Sisal 6mm Aprox. 67 Metros - 100% Natural </t>
  </si>
  <si>
    <t>21533</t>
  </si>
  <si>
    <t>2060</t>
  </si>
  <si>
    <t>0025</t>
  </si>
  <si>
    <t xml:space="preserve">Cola Branca 90 g: Cola Plástica Branca 90 Gramas, com adesivo vinicola disperso em água, odor de acelato vinila, película transparente e alta resistência, atóxica, secagem rápida. com selo do Inmetro
</t>
  </si>
  <si>
    <t>21529</t>
  </si>
  <si>
    <t>113646</t>
  </si>
  <si>
    <t>0026</t>
  </si>
  <si>
    <t>Cola Branca de 01 Litro: cola branca acondicionada em frasco plástico resistente não tóxica, 1ª qualidade com selo do Inmetro</t>
  </si>
  <si>
    <t>21530</t>
  </si>
  <si>
    <t>8482</t>
  </si>
  <si>
    <t>0027</t>
  </si>
  <si>
    <t xml:space="preserve">Cola Gliter: Cola com Glitter não tóxica. Lavável Tubo de 25 ml. Produto Seguro para Crianças. Cores variadas  
</t>
  </si>
  <si>
    <t>21531</t>
  </si>
  <si>
    <t>112457</t>
  </si>
  <si>
    <t>0028</t>
  </si>
  <si>
    <t>Envelope  26Cm x 36Cm: Envelope  26Cm x 36Cm Kraft Timbrado</t>
  </si>
  <si>
    <t>21537</t>
  </si>
  <si>
    <t>118071</t>
  </si>
  <si>
    <t>0029</t>
  </si>
  <si>
    <t>Estilete Grande: Estilete Grande com 12 cm de comprimento, base plástica, com lâmina</t>
  </si>
  <si>
    <t>21538</t>
  </si>
  <si>
    <t>218129</t>
  </si>
  <si>
    <t>0030</t>
  </si>
  <si>
    <t>Fita adesiva em crepe para empacotamento: Fita adesiva, em crepe para empacotamento, em rolo no mínimo 18mm de largura x 50 m de comprimento.</t>
  </si>
  <si>
    <t>21542</t>
  </si>
  <si>
    <t>120260</t>
  </si>
  <si>
    <t>0031</t>
  </si>
  <si>
    <t>Fita adesiva (Durex): Fita adesiva transparente 12 mm de largura por 40 mts de comprimento.</t>
  </si>
  <si>
    <t>21540</t>
  </si>
  <si>
    <t>4327</t>
  </si>
  <si>
    <t>0032</t>
  </si>
  <si>
    <t>Fita Adesiva Transparente 50mm x 50m: Fita adesiva transparente, em polietileno, med. 50mm x 50m.</t>
  </si>
  <si>
    <t>21543</t>
  </si>
  <si>
    <t>218130</t>
  </si>
  <si>
    <t>0033</t>
  </si>
  <si>
    <t xml:space="preserve">Fita Adesiva Crepe 25mm x 50 m (uso geral):  </t>
  </si>
  <si>
    <t>21541</t>
  </si>
  <si>
    <t>218131</t>
  </si>
  <si>
    <t>0034</t>
  </si>
  <si>
    <t xml:space="preserve">Fita Dupla Face 3M: Fita Dupla Face 3M. Fixação Extrema e permanente - 20 cm suportam até 5 kg
1 rolo de 24 mm x 2 m - 
</t>
  </si>
  <si>
    <t>21546</t>
  </si>
  <si>
    <t>218132</t>
  </si>
  <si>
    <t>0035</t>
  </si>
  <si>
    <t xml:space="preserve">Feltro Liso: Feltro Liso. Medidas mínimas: 0,48 x 1,40 mtrs - Composição: 100% Poliéster - cores a ser definido pela unidade solicitante  </t>
  </si>
  <si>
    <t>21539</t>
  </si>
  <si>
    <t>209153</t>
  </si>
  <si>
    <t>0036</t>
  </si>
  <si>
    <t>Fita Dupla Face 24mmX2m: Fita Dupla Face 24mmX2m</t>
  </si>
  <si>
    <t>21545</t>
  </si>
  <si>
    <t>132042</t>
  </si>
  <si>
    <t>0037</t>
  </si>
  <si>
    <t>Fita Métrica em plástico, com 1,5 metros: Fita Métrica em plástico, com 1,5 metros</t>
  </si>
  <si>
    <t>21547</t>
  </si>
  <si>
    <t>2101</t>
  </si>
  <si>
    <t>0038</t>
  </si>
  <si>
    <t>Giz Branco: Giz branco, não tóxico e antialérgico, com dimensão aproximada de 08 (oito) cm de altura caixa com 64 unidades</t>
  </si>
  <si>
    <t>21548</t>
  </si>
  <si>
    <t>2102</t>
  </si>
  <si>
    <t>0039</t>
  </si>
  <si>
    <t>Giz Colorido: Giz Colorido, não tóxico e antialérgico, com dimensão aproximada de 08 (oito) cm de altura cx 64</t>
  </si>
  <si>
    <t>21549</t>
  </si>
  <si>
    <t>113649</t>
  </si>
  <si>
    <t>0040</t>
  </si>
  <si>
    <t>Giz de Cera Grande: Giz de cera, caixa com 12 unidades, medindo aproximadamente 11cm. Composto de cera, pigmentos atoxico carga mineral inerte, caixa contendo obrigatoriamente as cores básicas (amarelo, vermelho, verde, azul), validade mínima de 01 ano.</t>
  </si>
  <si>
    <t>21550</t>
  </si>
  <si>
    <t>116406</t>
  </si>
  <si>
    <t>0041</t>
  </si>
  <si>
    <t>Grampeador profissional; Estrutura metálica; Capacidade até 200 folhas; Grampos 23/6, 23/8, 23/10 23/13, 23/15, 23/17, 23/20, 23/23; Caixa com 1 unidade: Grande capacidade, todo em metal, para grampo 23/6 a 23/13. Com haste/base medindo no mínimo 29 cm, em aço inox e aço galvanizado a quente (NBR7008:2003-ZC), com Pintura Eletrostática Epóxi Poliéster Pó de alta resistência a abrasão e impactos, na cor preta e branca (base). Estrutura do estojo de alojamento dos grampos em aço inox, base de borracha anti-derrapante. Capacidade para grampear no mínimo de 30 até 100 folhas de papel sulfite 75g/m². Garantia legal.</t>
  </si>
  <si>
    <t>21552</t>
  </si>
  <si>
    <t>2107</t>
  </si>
  <si>
    <t>0042</t>
  </si>
  <si>
    <t>Grampeador  26/6: Grampeador de papel c/ haste grampeadora de 70MM de mesa,estrutura metalica de alicate resistencia,medidas da base 130mm comprimento x 350mm de largura x 600mm de altura, duravel,para grampear até 20 folhas,cor preta para grampo 26/6(papel 75g/m2). (BR0232421)</t>
  </si>
  <si>
    <t>21551</t>
  </si>
  <si>
    <t>116407</t>
  </si>
  <si>
    <t>0043</t>
  </si>
  <si>
    <t>Grampo 23/10: Grampo em aço galvanizado, capacidade de grampeação de até 70fls, caixa com 1000 unidades,</t>
  </si>
  <si>
    <t>21553</t>
  </si>
  <si>
    <t>4339</t>
  </si>
  <si>
    <t>0044</t>
  </si>
  <si>
    <t>Grampo 26/6: Grampo para grampeador 26/6, em caixa com 5000 grampos, cobreado (BR0203151)</t>
  </si>
  <si>
    <t>21554</t>
  </si>
  <si>
    <t>209779</t>
  </si>
  <si>
    <t>0045</t>
  </si>
  <si>
    <t xml:space="preserve">Lápis de Cor com 12 (Caixa): Lapis de cor com 12, cores-tamanho grandeLápis de cor inteiro forma cilíndricos acondicionados em caixas, contendo 12 cores sortidas, tamanho grande. O lápis deverá ser confeccionado em madeira mole, isenta de nós, apresentando colagem perfeita das metades e rígida fixação do grafite. Deverá ser recoberto com tinta atóxica, a barra interna do grafite deverá possuir constituição uniforme, ser isenta de impurezas, apresentar boa pigmentação e ser macio. Dimensões mínimas a serem consideradas:Comprimento: 170 mmDiâmetro: 06 mm </t>
  </si>
  <si>
    <t>21556</t>
  </si>
  <si>
    <t>209780</t>
  </si>
  <si>
    <t>0046</t>
  </si>
  <si>
    <t>Lápis Estaca (Caixa): Lápis Estaca caixa com 06 unidades Cores a ser definida pela unidade solicitante</t>
  </si>
  <si>
    <t>21557</t>
  </si>
  <si>
    <t>2123</t>
  </si>
  <si>
    <t>0047</t>
  </si>
  <si>
    <t>Lápis Preto nº 002: 2 mm Confeccionado em madeira mole, isenta de nós, apresentando colagem perfeita das metades com rígida fixação do grafite de maneira a não permitir seu descolamento ou quebra durante o apontamento o qual deverá formar cavaco continuo e uniforme.DEVERÁ SER RECOBERTO COM TINTA E VERNIZ ATÓXICOS E NÃO LAVÁVEIS, A BARRA INTERNA DE GRAFITE DEVERÁ POSSUIR CONSTITUIÇÃO UNIFORME E SEM IMPUREZAS.Características Geométricas:Diâmetro do lápis: 6,5 a 7,5 mm. Comprimento do lápis: 170 a 180 mm. Diâmetro do grafite: aprox. 2 mm.Características físicas:Formato: cilíndrico Tinta e Verniz: não tóxicos.Dureza do grafite: comum nº 2 correspondente à dureza B ou HB. caixa com 144</t>
  </si>
  <si>
    <t>21558</t>
  </si>
  <si>
    <t>118101</t>
  </si>
  <si>
    <t>0048</t>
  </si>
  <si>
    <t>Livro de Ponto: Livro de Ponto</t>
  </si>
  <si>
    <t>21561</t>
  </si>
  <si>
    <t>113346</t>
  </si>
  <si>
    <t>0049</t>
  </si>
  <si>
    <t>Livro de ponto 1° ao 5° Ano: Livro de ponto 1° a 5° Ano</t>
  </si>
  <si>
    <t>21562</t>
  </si>
  <si>
    <t>113345</t>
  </si>
  <si>
    <t>0050</t>
  </si>
  <si>
    <t>Livro de ponto 6° ao 9° Ano: Livro de ponto 6° ao 9° Ano</t>
  </si>
  <si>
    <t>21563</t>
  </si>
  <si>
    <t>116436</t>
  </si>
  <si>
    <t>0051</t>
  </si>
  <si>
    <t>Massinha para Modelar: Massinha p/ modelar grossa, caixa com 12 unidades; 180 gramas</t>
  </si>
  <si>
    <t>21564</t>
  </si>
  <si>
    <t>218133</t>
  </si>
  <si>
    <t>0052</t>
  </si>
  <si>
    <t xml:space="preserve">Mochila Escolar Infantil: Mochila Escolar Infantil: estampa infantil e colorida; Material: 100% Poliéster; 
Altura x Largura x Profundidade: 40 cm x 30 cm x 15 cm;
Com 3 compartimento;
Bolsos laterais;
Divisórias internas;
Bolso frontal;
Alças ajustáveis para transporte almofadadas e reforçadas;
Alça de mão;
Forro interno;
OBS: ENVIAR MOSTRUÁRIO À UNIDADE SOLICITANTE
</t>
  </si>
  <si>
    <t>21565</t>
  </si>
  <si>
    <t>218134</t>
  </si>
  <si>
    <t>0053</t>
  </si>
  <si>
    <t xml:space="preserve">Mochila Escolar Juvenil: Mochila Escolar Juvenil: 
Material: 100% Poliéster; 
Altura x Largura x Profundidade: 46 cm x 32 cm x 16 cm;
Com 3 compartimento;
Bolsos laterais em tela de nylon com elástico;
Divisórias internas;
Bolso frontal;
Alças ajustáveis para transporte almofadadas e reforçadas;
Alça de mão;
Forro interno;
Cores a ser definida pela unidade solicitante
OBS: ENVIAR MOPSTRUÁRIO À UNIDADE SOLICITANTE
</t>
  </si>
  <si>
    <t>21566</t>
  </si>
  <si>
    <t>4316</t>
  </si>
  <si>
    <t>0054</t>
  </si>
  <si>
    <t>Papel 24 Kg: Papel 24 Kg</t>
  </si>
  <si>
    <t>21569</t>
  </si>
  <si>
    <t>2133</t>
  </si>
  <si>
    <t>0055</t>
  </si>
  <si>
    <t>Papel Camurça: Papel camurça Cores variadas - 60 comp. X 40 largura aproximadamente</t>
  </si>
  <si>
    <t>21570</t>
  </si>
  <si>
    <t>2134</t>
  </si>
  <si>
    <t>0056</t>
  </si>
  <si>
    <t>Papel Cartão: papel cartao simples fosco, medida mínima 55x66cm, em cores variadas, acondicionado em embalagem apropriada.</t>
  </si>
  <si>
    <t>21571</t>
  </si>
  <si>
    <t>113343</t>
  </si>
  <si>
    <t>0057</t>
  </si>
  <si>
    <t>Papel celofane: Papel celofane Cores Variadas. - Formato: 0.80 x 1,00m.</t>
  </si>
  <si>
    <t>21572</t>
  </si>
  <si>
    <t>4315</t>
  </si>
  <si>
    <t>0058</t>
  </si>
  <si>
    <t>Papel Color Set: papel color set de papelaria; gramatura 180g/m2; medindo 48 x 66cm; em cores variadas</t>
  </si>
  <si>
    <t>21573</t>
  </si>
  <si>
    <t>218135</t>
  </si>
  <si>
    <t>0059</t>
  </si>
  <si>
    <t xml:space="preserve">Papel Craft  - rolo de 200mt:  </t>
  </si>
  <si>
    <t>21574</t>
  </si>
  <si>
    <t>2136</t>
  </si>
  <si>
    <t>0060</t>
  </si>
  <si>
    <t>Papel Crepom: papel crepom liso, em celulose vegetal, medindo 0,48x2,00mt</t>
  </si>
  <si>
    <t>21575</t>
  </si>
  <si>
    <t>2137</t>
  </si>
  <si>
    <t>0061</t>
  </si>
  <si>
    <t>Papel de Seda: Papel de Seda ,medindo aproximadamente. 0,50 x 0,60 Cm</t>
  </si>
  <si>
    <t>21576</t>
  </si>
  <si>
    <t>8609</t>
  </si>
  <si>
    <t>0062</t>
  </si>
  <si>
    <t>Papel Ondulado: Papel Ondulado parede simples</t>
  </si>
  <si>
    <t>21577</t>
  </si>
  <si>
    <t>6653</t>
  </si>
  <si>
    <t>0063</t>
  </si>
  <si>
    <t>Papel Paraná: Papel Paraná, 170G/M², Dimensões: 80 Cm  x 100 Cm</t>
  </si>
  <si>
    <t>21578</t>
  </si>
  <si>
    <t>218136</t>
  </si>
  <si>
    <t>0064</t>
  </si>
  <si>
    <t>Pasta arquivo suspensa Marmorizada Haste Plástica</t>
  </si>
  <si>
    <t>21581</t>
  </si>
  <si>
    <t>218137</t>
  </si>
  <si>
    <t>0065</t>
  </si>
  <si>
    <t xml:space="preserve">Pasta Polipropileno Oficio: Pasta Polipropileno Oficio, 332 mm x 232 mm. 
Cores a ser definida pela unidade solicitante.
 </t>
  </si>
  <si>
    <t>21586</t>
  </si>
  <si>
    <t>116438</t>
  </si>
  <si>
    <t>0066</t>
  </si>
  <si>
    <t>Pasta Caneleta: Pasta caneleta</t>
  </si>
  <si>
    <t>21582</t>
  </si>
  <si>
    <t>2150</t>
  </si>
  <si>
    <t>0067</t>
  </si>
  <si>
    <t>Pasta Catálago: Pasta Arquivo em Plástico Tipo Catálago, medindo 240 x 330mm, preta, 04 furos c/ 50 envelopes plásticos</t>
  </si>
  <si>
    <t>21583</t>
  </si>
  <si>
    <t>218179</t>
  </si>
  <si>
    <t>0068</t>
  </si>
  <si>
    <t>Pasta em papel cartão plastificada: Pasta em papel cartão, plastificada, com abas e elástico, cores variadas, medindo aproximadamente 34 x 24 cm</t>
  </si>
  <si>
    <t>21584</t>
  </si>
  <si>
    <t>8610</t>
  </si>
  <si>
    <t>0069</t>
  </si>
  <si>
    <t>Pasta Polionda Fina: Pasta polionda, transparente, de plástico com elástico, fina 20 mm</t>
  </si>
  <si>
    <t>21585</t>
  </si>
  <si>
    <t>113341</t>
  </si>
  <si>
    <t>0070</t>
  </si>
  <si>
    <t>Pasta Trilho: Pasta Trilho, Apresentação: pasta com grampo trilho, Material: papelão 120 g/m² plastificado, Cor: variada, Tamanho: ofício</t>
  </si>
  <si>
    <t>21587</t>
  </si>
  <si>
    <t>2155</t>
  </si>
  <si>
    <t>0071</t>
  </si>
  <si>
    <t>Pincel Atômico: Pincel atômico, medindo aproximadamente 12cm de comprimento, ponta de feltro retângular com escrita medindo aproximadamente 7,5mm x 3,5mm de espessura; cores variadas</t>
  </si>
  <si>
    <t>21588</t>
  </si>
  <si>
    <t>118647</t>
  </si>
  <si>
    <t>0072</t>
  </si>
  <si>
    <t>Pincel atômico  nº 850: Pincel atômico nº 850 preto</t>
  </si>
  <si>
    <t>21589</t>
  </si>
  <si>
    <t>218138</t>
  </si>
  <si>
    <t>0073</t>
  </si>
  <si>
    <t>Placa de EVA COM GLITER: Placa de EVA COM GLITER:  em cores variadas tamanho 40x60cm com 2mm de espessura</t>
  </si>
  <si>
    <t>21601</t>
  </si>
  <si>
    <t>6654</t>
  </si>
  <si>
    <t>0074</t>
  </si>
  <si>
    <t>Pistola  Cola Quente Grossa: Pistola  Cola Quente Grossa, fabricação nacional</t>
  </si>
  <si>
    <t>21599</t>
  </si>
  <si>
    <t>6655</t>
  </si>
  <si>
    <t>0075</t>
  </si>
  <si>
    <t>Placa de EVA: placas de EVA em cores variadas tamanho 40x60cm com 2mm de espessura</t>
  </si>
  <si>
    <t>21600</t>
  </si>
  <si>
    <t>209783</t>
  </si>
  <si>
    <t>0076</t>
  </si>
  <si>
    <t>Plástico auto adesivo transparente (tipo papel contact) (Rolo): Plástico auto adesivo transparente (tipo papel contact). Especificação: embalado em rolo com 25 metros</t>
  </si>
  <si>
    <t>21602</t>
  </si>
  <si>
    <t>2163</t>
  </si>
  <si>
    <t>0077</t>
  </si>
  <si>
    <t>Prancheta Duratex: Prancheta Duratex com prisilha em aço, tamanho oficio.</t>
  </si>
  <si>
    <t>21603</t>
  </si>
  <si>
    <t>5392</t>
  </si>
  <si>
    <t>0078</t>
  </si>
  <si>
    <t>Régua Plástica 30 cm: Régua plástica, transparente com 30 cm de comprimento e 4 cm de largura, com escalas em centímetros e milímetros. (BR0070939)</t>
  </si>
  <si>
    <t>21604</t>
  </si>
  <si>
    <t>2174</t>
  </si>
  <si>
    <t>0079</t>
  </si>
  <si>
    <t>Tesoura Escolar s/ Ponta: TESOURA ESCOLAR SEM PONTA-Tesoura de ponta arredondada, cabo de 100% polipropileno e lâmina de corte produzida em aço inoxidável; espessura mínima de chapa: 1,2 mm. A tesoura deve possuir corte limpo e eficiente, devendo vir afiada de fábrica. Os olhais da tesoura devem ter formato anatômico. Lâminas, fixadas por meio de parafuso metálico ou outro sistema de fixação que assegure o perfeito ajuste entre as lâminas, sem folgas e sem prejuízo de sua função.  A marca do fabricante deve ser gravada no corpo do produto. Deve ser apresentado junto à amostra do produto, comprovante da composição do aço inoxidável.Comprimento mínimo: 110 mm PEÇA-01</t>
  </si>
  <si>
    <t>21622</t>
  </si>
  <si>
    <t>4338</t>
  </si>
  <si>
    <t>0080</t>
  </si>
  <si>
    <t xml:space="preserve">Tinta Guache 250ml: Tinta Guache ,resina vinicula/agua/pigmento/cargas e conservantes,pintura em papel/artão e cartolina,frasco com 250 ml </t>
  </si>
  <si>
    <t>Frasco</t>
  </si>
  <si>
    <t>21623</t>
  </si>
  <si>
    <t>2175</t>
  </si>
  <si>
    <t>0081</t>
  </si>
  <si>
    <t>Tinta para Carimbo: Tinta para Carimbo a base de água para carimbos auto-entintados, volume 30 ml validade por 02 anos (cores azul ou preta)</t>
  </si>
  <si>
    <t>21624</t>
  </si>
  <si>
    <t>127540</t>
  </si>
  <si>
    <t>0082</t>
  </si>
  <si>
    <t>Tinta para Rosto: Tinta para Rosto</t>
  </si>
  <si>
    <t>21625</t>
  </si>
  <si>
    <t>133749</t>
  </si>
  <si>
    <t>0083</t>
  </si>
  <si>
    <t>Tinta para tecido: Tinta para tecido cores diversas</t>
  </si>
  <si>
    <t>21626</t>
  </si>
  <si>
    <t>218139</t>
  </si>
  <si>
    <t>0084</t>
  </si>
  <si>
    <t xml:space="preserve">TNT em cores variadas 1ª linha: TNT em cores variadas 1ª linha – Rolo de 50 metros </t>
  </si>
  <si>
    <t>21631</t>
  </si>
  <si>
    <t>209096</t>
  </si>
  <si>
    <t>0085</t>
  </si>
  <si>
    <t xml:space="preserve">Tela para pintura 15x15: Tela para pintura 15x15   </t>
  </si>
  <si>
    <t>21615</t>
  </si>
  <si>
    <t>209097</t>
  </si>
  <si>
    <t>0086</t>
  </si>
  <si>
    <t xml:space="preserve">Tela para pintura 15x20: Tela para pintura 15x20   </t>
  </si>
  <si>
    <t>21616</t>
  </si>
  <si>
    <t>209098</t>
  </si>
  <si>
    <t>0087</t>
  </si>
  <si>
    <t xml:space="preserve">Tela para pintura 25x30: Tela para pintura 25x30   </t>
  </si>
  <si>
    <t>21617</t>
  </si>
  <si>
    <t>209099</t>
  </si>
  <si>
    <t>0088</t>
  </si>
  <si>
    <t xml:space="preserve">Tela para Pintura 30x30: Tela para Pintura 30x30  </t>
  </si>
  <si>
    <t>21618</t>
  </si>
  <si>
    <t>209100</t>
  </si>
  <si>
    <t>0089</t>
  </si>
  <si>
    <t xml:space="preserve">Tela para pintura 30x50: Tela para pintura 30x50   </t>
  </si>
  <si>
    <t>21619</t>
  </si>
  <si>
    <t>209101</t>
  </si>
  <si>
    <t>0090</t>
  </si>
  <si>
    <t xml:space="preserve">Tela para pintura 40x50: Tela para pintura 40x50   </t>
  </si>
  <si>
    <t>21620</t>
  </si>
  <si>
    <t>209102</t>
  </si>
  <si>
    <t>0091</t>
  </si>
  <si>
    <t xml:space="preserve">Tela para pintura 50x60: Tela para pintura 50x60   </t>
  </si>
  <si>
    <t>21621</t>
  </si>
  <si>
    <t>209113</t>
  </si>
  <si>
    <t>0092</t>
  </si>
  <si>
    <t xml:space="preserve">Pincel para pintura em tecido nº02: Pincel para pintura em tecido nº02  </t>
  </si>
  <si>
    <t>21590</t>
  </si>
  <si>
    <t>209114</t>
  </si>
  <si>
    <t>0093</t>
  </si>
  <si>
    <t xml:space="preserve">Pincel para pintura em tecido nº04: Pincel para pintura em tecido nº04 </t>
  </si>
  <si>
    <t>21591</t>
  </si>
  <si>
    <t>209115</t>
  </si>
  <si>
    <t>0094</t>
  </si>
  <si>
    <t xml:space="preserve">Pincel para pintura em tecido nº06: Pincel para pintura em tecido nº06  </t>
  </si>
  <si>
    <t>21592</t>
  </si>
  <si>
    <t>209116</t>
  </si>
  <si>
    <t>0095</t>
  </si>
  <si>
    <t xml:space="preserve">Pincel para pintura em tecido nº08: Pincel para pintura em tecido nº08  </t>
  </si>
  <si>
    <t>21593</t>
  </si>
  <si>
    <t>209117</t>
  </si>
  <si>
    <t>0096</t>
  </si>
  <si>
    <t xml:space="preserve">Pincel para pintura em tecidonº10: Pincel para pintura em tecidonº10 </t>
  </si>
  <si>
    <t>21596</t>
  </si>
  <si>
    <t>209118</t>
  </si>
  <si>
    <t>0097</t>
  </si>
  <si>
    <t>Pincel para pintura em tecidonº12: Pincel para pintura em tecidonº12</t>
  </si>
  <si>
    <t>21597</t>
  </si>
  <si>
    <t>209119</t>
  </si>
  <si>
    <t>0098</t>
  </si>
  <si>
    <t xml:space="preserve">Pincel para pintura em tecido nº14: Pincel para pintura em tecido nº14   </t>
  </si>
  <si>
    <t>21594</t>
  </si>
  <si>
    <t>209120</t>
  </si>
  <si>
    <t>0099</t>
  </si>
  <si>
    <t xml:space="preserve">Pincel para pintura em tecido nº16: Pincel para pintura em tecido nº16  </t>
  </si>
  <si>
    <t>21595</t>
  </si>
  <si>
    <t>218140</t>
  </si>
  <si>
    <t>0100</t>
  </si>
  <si>
    <t xml:space="preserve">Pincel para Pìntura em Tela, Kit com  12 Pcs: Pincel para Pìntura em Tela. Kit com  12 Pcs;  Cor: Preto, cerda laranja; Características: Multiplas pontas - detalhes das pontas no gráfico da imagem Comprimento: 16,5cm - 19,5 centímetros / 6,50 "- 7,68" (aprox.) Diâmetro do tubo: 0,3 centímetros - 1cm / 0.12 "- 0.39" (aprox.)  </t>
  </si>
  <si>
    <t>Kit</t>
  </si>
  <si>
    <t>21598</t>
  </si>
  <si>
    <t>209111</t>
  </si>
  <si>
    <t>0101</t>
  </si>
  <si>
    <t xml:space="preserve">Tintas para pintura em tela cores variadas: Tintas para pintura em tela cores variadas </t>
  </si>
  <si>
    <t>21627</t>
  </si>
  <si>
    <t>209134</t>
  </si>
  <si>
    <t>0102</t>
  </si>
  <si>
    <t xml:space="preserve">Saco plástico transparente 25x35 com 100 unidades: Saco plástico transparente 25x35 com 100 unidades </t>
  </si>
  <si>
    <t>21608</t>
  </si>
  <si>
    <t>209135</t>
  </si>
  <si>
    <t>0103</t>
  </si>
  <si>
    <t xml:space="preserve">Saco plástico transparente 40x60 com 100 unidades: Saco plástico transparente 40x60 com 100 unidades </t>
  </si>
  <si>
    <t>21609</t>
  </si>
  <si>
    <t>209136</t>
  </si>
  <si>
    <t>0104</t>
  </si>
  <si>
    <t xml:space="preserve">Saco plástico 50x70 com 5 Kg: Saco plástico 50x70 com 5 Kg  </t>
  </si>
  <si>
    <t>21606</t>
  </si>
  <si>
    <t>209137</t>
  </si>
  <si>
    <t>0105</t>
  </si>
  <si>
    <t xml:space="preserve">Saco plástico 08x30x0,05 C/500 unidades: Saco plástico 08x30x0,05 C/500 unidades  </t>
  </si>
  <si>
    <t>21605</t>
  </si>
  <si>
    <t>209138</t>
  </si>
  <si>
    <t>0106</t>
  </si>
  <si>
    <t xml:space="preserve">Saco plástico 8x13x0,12 C/ 1.000 unidades: Saco plástico 8x13x0,12 C/ 1.000 unidades  </t>
  </si>
  <si>
    <t>21607</t>
  </si>
  <si>
    <t>218153</t>
  </si>
  <si>
    <t>0107</t>
  </si>
  <si>
    <t xml:space="preserve">Cordão de Cetim Rabo de Rato Circulo Tex 2109: Cordão de Cetim Rabo de Rato Circulo Tex 2109; Composição: 100% Poliéster; Comprimento: 50 metros =105 gramas; Espessura: 2,5mm - Cores a ser definida pela unidade solicitante. </t>
  </si>
  <si>
    <t>21534</t>
  </si>
  <si>
    <t>115062</t>
  </si>
  <si>
    <t>0108</t>
  </si>
  <si>
    <t>Elástico Jaraguá nº 20: Elástico Jaraguá nº 20 com 25 metros</t>
  </si>
  <si>
    <t>Peça</t>
  </si>
  <si>
    <t>21536</t>
  </si>
  <si>
    <t>218154</t>
  </si>
  <si>
    <t>0109</t>
  </si>
  <si>
    <t>Fita de Cetim nº 01: Fita de Cetim nº 01 -  Cores a ser definida pela unidade solicitante.</t>
  </si>
  <si>
    <t>21544</t>
  </si>
  <si>
    <t>111340</t>
  </si>
  <si>
    <t>0110</t>
  </si>
  <si>
    <t>Juta</t>
  </si>
  <si>
    <t>21555</t>
  </si>
  <si>
    <t>218155</t>
  </si>
  <si>
    <t>0111</t>
  </si>
  <si>
    <t xml:space="preserve">Linha de Algodão para costura (Kit): Linha de Algodão para costura-  Estojo com 40 Retrós de 91,4 metros; Cores Sortidas; de composição sintética.100% Poliester. </t>
  </si>
  <si>
    <t>21559</t>
  </si>
  <si>
    <t>218156</t>
  </si>
  <si>
    <t>0112</t>
  </si>
  <si>
    <t xml:space="preserve">Linha para Ponto Cruz: Linha para Ponto Cruz - Composição: 100% Algodão Egípcio, duplamente mercerizado; Contendo: 8m; As meadas devem possuir 6 fios separados com uma leve torção -.
Cores a ser definida pela unidade solicitante
 </t>
  </si>
  <si>
    <t>21560</t>
  </si>
  <si>
    <t>218157</t>
  </si>
  <si>
    <t>0113</t>
  </si>
  <si>
    <t xml:space="preserve">Novelo de linha: Novelo de linha. Composição: 100% algodão mercerizado; Contém: 500m Tex: 295 –
 Cores a ser definida pela unidade solicitante
</t>
  </si>
  <si>
    <t>21568</t>
  </si>
  <si>
    <t>218158</t>
  </si>
  <si>
    <t>0114</t>
  </si>
  <si>
    <t xml:space="preserve">Novelo de Lã para Tricô e Crochê 100% Acrílico: Novelo de Lã para Tricô e Crochê 100% Acrílico. - Contém: 100 gramas = 200 metros – 
Cores a ser definida pela unidade solicitante
 </t>
  </si>
  <si>
    <t>21567</t>
  </si>
  <si>
    <t>218159</t>
  </si>
  <si>
    <t>0115</t>
  </si>
  <si>
    <t xml:space="preserve">Passa Fita 2,30 cm - 100% algodão: Passa Fita 2,30 cm - 100% algodão; Peça com 7,20 metros -
Cores a ser definida pela unidade solicitante.
 </t>
  </si>
  <si>
    <t>21580</t>
  </si>
  <si>
    <t>218160</t>
  </si>
  <si>
    <t>0116</t>
  </si>
  <si>
    <t>Passa-Fita largo com bordado 5,00 cm - 100% algodão: Passa-Fita largo com bordado 5,00 cm - 100% algodão branco; Peça com 14,40 metros - Cores a ser definida pela uniodade solicitante</t>
  </si>
  <si>
    <t>21579</t>
  </si>
  <si>
    <t>218161</t>
  </si>
  <si>
    <t>0117</t>
  </si>
  <si>
    <t>Talagarça Fina 1,40 mt de largura</t>
  </si>
  <si>
    <t>Metro Linear</t>
  </si>
  <si>
    <t>21610</t>
  </si>
  <si>
    <t>218162</t>
  </si>
  <si>
    <t>0118</t>
  </si>
  <si>
    <t xml:space="preserve">Talagarça Grossa 1,40 mt de largura:  </t>
  </si>
  <si>
    <t>21611</t>
  </si>
  <si>
    <t>218163</t>
  </si>
  <si>
    <t>0119</t>
  </si>
  <si>
    <t xml:space="preserve">Tecido Etamine: Cores a ser definida pela unidade solicitante. </t>
  </si>
  <si>
    <t>21614</t>
  </si>
  <si>
    <t>218164</t>
  </si>
  <si>
    <t>0120</t>
  </si>
  <si>
    <t xml:space="preserve">Tricoline com Poás: Cores a ser definida pela unidade solicitante  </t>
  </si>
  <si>
    <t>peça</t>
  </si>
  <si>
    <t>21632</t>
  </si>
  <si>
    <t>218165</t>
  </si>
  <si>
    <t>0121</t>
  </si>
  <si>
    <t>Tira Bordada Branca 05cm: Bordado Inglês; Lese; Material: 90%Poliéster e 10%Algodão;   13,7 Metros Cada Peça</t>
  </si>
  <si>
    <t>21628</t>
  </si>
  <si>
    <t>218166</t>
  </si>
  <si>
    <t>0122</t>
  </si>
  <si>
    <t>Tira Bordada Branca 10 cm: Bordado Inglês; Lese; Material: 90%Poliéster e 10%Algodão;   13,7 Metros Cada Peça</t>
  </si>
  <si>
    <t>21629</t>
  </si>
  <si>
    <t>218167</t>
  </si>
  <si>
    <t>0123</t>
  </si>
  <si>
    <t>Tira Bordada Branca 15 cm: Bordado Inglês; Lese; Material: 90%Poliéster e 10%Algodão;   13,7 Metros Cada Peça</t>
  </si>
  <si>
    <t>21630</t>
  </si>
  <si>
    <t>218168</t>
  </si>
  <si>
    <t>0124</t>
  </si>
  <si>
    <t>Tecido Branco 100% em algodão para pintura</t>
  </si>
  <si>
    <t>21612</t>
  </si>
  <si>
    <t>218169</t>
  </si>
  <si>
    <t>0125</t>
  </si>
  <si>
    <t xml:space="preserve">Tecido de Helanca: Cores a ser definida pela unidade solicitante  </t>
  </si>
  <si>
    <t>Metro</t>
  </si>
  <si>
    <t>21613</t>
  </si>
  <si>
    <t>218170</t>
  </si>
  <si>
    <t>0126</t>
  </si>
  <si>
    <t xml:space="preserve">Tricoline Lisa: tecido composto por 60% de Algodão e 40% em Poliester. 
Cores a ser definida pela unidade solicitante.
</t>
  </si>
  <si>
    <t>21633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</si>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</sst>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60</v>
      </c>
      <c r="F15" s="15">
        <v>0</v>
      </c>
      <c r="G15" s="13">
        <f>ROUND(SUM(E15*F15),2)</f>
        <v>0</v>
      </c>
      <c r="H15" s="17" t="s">
        <v>0</v>
      </c>
      <c r="I15" s="14" t="s">
        <v>36</v>
      </c>
      <c r="J15" s="12" t="s">
        <v>0</v>
      </c>
      <c r="K15" s="13">
        <f>SUM(G15:G15)</f>
        <v>0</v>
      </c>
      <c r="L15" s="13">
        <v>32.8625</v>
      </c>
    </row>
    <row r="16" spans="1:12" ht="12.75">
      <c r="A16" s="14" t="s">
        <v>37</v>
      </c>
      <c r="B16" s="14" t="s">
        <v>38</v>
      </c>
      <c r="C16" s="10" t="s">
        <v>39</v>
      </c>
      <c r="D16" s="10" t="s">
        <v>40</v>
      </c>
      <c r="E16" s="13">
        <v>50</v>
      </c>
      <c r="F16" s="15">
        <v>0</v>
      </c>
      <c r="G16" s="13">
        <f>ROUND(SUM(E16*F16),2)</f>
        <v>0</v>
      </c>
      <c r="H16" s="17" t="s">
        <v>0</v>
      </c>
      <c r="I16" s="14" t="s">
        <v>41</v>
      </c>
      <c r="J16" s="12" t="s">
        <v>0</v>
      </c>
      <c r="K16" s="13">
        <f>SUM(G16:G16)</f>
        <v>0</v>
      </c>
      <c r="L16" s="13">
        <v>7.5</v>
      </c>
    </row>
    <row r="17" spans="1:12" ht="12.75">
      <c r="A17" s="14" t="s">
        <v>42</v>
      </c>
      <c r="B17" s="14" t="s">
        <v>43</v>
      </c>
      <c r="C17" s="10" t="s">
        <v>44</v>
      </c>
      <c r="D17" s="10" t="s">
        <v>40</v>
      </c>
      <c r="E17" s="13">
        <v>50</v>
      </c>
      <c r="F17" s="15">
        <v>0</v>
      </c>
      <c r="G17" s="13">
        <f>ROUND(SUM(E17*F17),2)</f>
        <v>0</v>
      </c>
      <c r="H17" s="17" t="s">
        <v>0</v>
      </c>
      <c r="I17" s="14" t="s">
        <v>45</v>
      </c>
      <c r="J17" s="12" t="s">
        <v>0</v>
      </c>
      <c r="K17" s="13">
        <f>SUM(G17:G17)</f>
        <v>0</v>
      </c>
      <c r="L17" s="13">
        <v>9.3125</v>
      </c>
    </row>
    <row r="18" spans="1:12" ht="12.75">
      <c r="A18" s="14" t="s">
        <v>46</v>
      </c>
      <c r="B18" s="14" t="s">
        <v>47</v>
      </c>
      <c r="C18" s="10" t="s">
        <v>48</v>
      </c>
      <c r="D18" s="10" t="s">
        <v>35</v>
      </c>
      <c r="E18" s="13">
        <v>8</v>
      </c>
      <c r="F18" s="15">
        <v>0</v>
      </c>
      <c r="G18" s="13">
        <f>ROUND(SUM(E18*F18),2)</f>
        <v>0</v>
      </c>
      <c r="H18" s="17" t="s">
        <v>0</v>
      </c>
      <c r="I18" s="14" t="s">
        <v>49</v>
      </c>
      <c r="J18" s="12" t="s">
        <v>0</v>
      </c>
      <c r="K18" s="13">
        <f>SUM(G18:G18)</f>
        <v>0</v>
      </c>
      <c r="L18" s="13">
        <v>25.34</v>
      </c>
    </row>
    <row r="19" spans="1:12" ht="12.75">
      <c r="A19" s="14" t="s">
        <v>50</v>
      </c>
      <c r="B19" s="14" t="s">
        <v>51</v>
      </c>
      <c r="C19" s="10" t="s">
        <v>52</v>
      </c>
      <c r="D19" s="10" t="s">
        <v>35</v>
      </c>
      <c r="E19" s="13">
        <v>600</v>
      </c>
      <c r="F19" s="15">
        <v>0</v>
      </c>
      <c r="G19" s="13">
        <f>ROUND(SUM(E19*F19),2)</f>
        <v>0</v>
      </c>
      <c r="H19" s="17" t="s">
        <v>0</v>
      </c>
      <c r="I19" s="14" t="s">
        <v>53</v>
      </c>
      <c r="J19" s="12" t="s">
        <v>0</v>
      </c>
      <c r="K19" s="13">
        <f>SUM(G19:G19)</f>
        <v>0</v>
      </c>
      <c r="L19" s="13">
        <v>5.5</v>
      </c>
    </row>
    <row r="20" spans="1:12" ht="12.75">
      <c r="A20" s="14" t="s">
        <v>54</v>
      </c>
      <c r="B20" s="14" t="s">
        <v>55</v>
      </c>
      <c r="C20" s="10" t="s">
        <v>56</v>
      </c>
      <c r="D20" s="10" t="s">
        <v>57</v>
      </c>
      <c r="E20" s="13">
        <v>100</v>
      </c>
      <c r="F20" s="15">
        <v>0</v>
      </c>
      <c r="G20" s="13">
        <f>ROUND(SUM(E20*F20),2)</f>
        <v>0</v>
      </c>
      <c r="H20" s="17" t="s">
        <v>0</v>
      </c>
      <c r="I20" s="14" t="s">
        <v>58</v>
      </c>
      <c r="J20" s="12" t="s">
        <v>0</v>
      </c>
      <c r="K20" s="13">
        <f>SUM(G20:G20)</f>
        <v>0</v>
      </c>
      <c r="L20" s="13">
        <v>9.3775</v>
      </c>
    </row>
    <row r="21" spans="1:12" ht="12.75">
      <c r="A21" s="14" t="s">
        <v>59</v>
      </c>
      <c r="B21" s="14" t="s">
        <v>60</v>
      </c>
      <c r="C21" s="10" t="s">
        <v>61</v>
      </c>
      <c r="D21" s="10" t="s">
        <v>35</v>
      </c>
      <c r="E21" s="13">
        <v>5</v>
      </c>
      <c r="F21" s="15">
        <v>0</v>
      </c>
      <c r="G21" s="13">
        <f>ROUND(SUM(E21*F21),2)</f>
        <v>0</v>
      </c>
      <c r="H21" s="17" t="s">
        <v>0</v>
      </c>
      <c r="I21" s="14" t="s">
        <v>62</v>
      </c>
      <c r="J21" s="12" t="s">
        <v>0</v>
      </c>
      <c r="K21" s="13">
        <f>SUM(G21:G21)</f>
        <v>0</v>
      </c>
      <c r="L21" s="13">
        <v>33.575</v>
      </c>
    </row>
    <row r="22" spans="1:12" ht="12.75">
      <c r="A22" s="14" t="s">
        <v>63</v>
      </c>
      <c r="B22" s="14" t="s">
        <v>64</v>
      </c>
      <c r="C22" s="10" t="s">
        <v>65</v>
      </c>
      <c r="D22" s="10" t="s">
        <v>40</v>
      </c>
      <c r="E22" s="13">
        <v>400</v>
      </c>
      <c r="F22" s="15">
        <v>0</v>
      </c>
      <c r="G22" s="13">
        <f>ROUND(SUM(E22*F22),2)</f>
        <v>0</v>
      </c>
      <c r="H22" s="17" t="s">
        <v>0</v>
      </c>
      <c r="I22" s="14" t="s">
        <v>66</v>
      </c>
      <c r="J22" s="12" t="s">
        <v>0</v>
      </c>
      <c r="K22" s="13">
        <f>SUM(G22:G22)</f>
        <v>0</v>
      </c>
      <c r="L22" s="13">
        <v>30.5</v>
      </c>
    </row>
    <row r="23" spans="1:12" ht="12.75">
      <c r="A23" s="14" t="s">
        <v>67</v>
      </c>
      <c r="B23" s="14" t="s">
        <v>68</v>
      </c>
      <c r="C23" s="10" t="s">
        <v>69</v>
      </c>
      <c r="D23" s="10" t="s">
        <v>35</v>
      </c>
      <c r="E23" s="13">
        <v>1500</v>
      </c>
      <c r="F23" s="15">
        <v>0</v>
      </c>
      <c r="G23" s="13">
        <f>ROUND(SUM(E23*F23),2)</f>
        <v>0</v>
      </c>
      <c r="H23" s="17" t="s">
        <v>0</v>
      </c>
      <c r="I23" s="14" t="s">
        <v>70</v>
      </c>
      <c r="J23" s="12" t="s">
        <v>0</v>
      </c>
      <c r="K23" s="13">
        <f>SUM(G23:G23)</f>
        <v>0</v>
      </c>
      <c r="L23" s="13">
        <v>32.9167</v>
      </c>
    </row>
    <row r="24" spans="1:12" ht="12.75">
      <c r="A24" s="14" t="s">
        <v>71</v>
      </c>
      <c r="B24" s="14" t="s">
        <v>72</v>
      </c>
      <c r="C24" s="10" t="s">
        <v>73</v>
      </c>
      <c r="D24" s="10" t="s">
        <v>35</v>
      </c>
      <c r="E24" s="13">
        <v>2500</v>
      </c>
      <c r="F24" s="15">
        <v>0</v>
      </c>
      <c r="G24" s="13">
        <f>ROUND(SUM(E24*F24),2)</f>
        <v>0</v>
      </c>
      <c r="H24" s="17" t="s">
        <v>0</v>
      </c>
      <c r="I24" s="14" t="s">
        <v>74</v>
      </c>
      <c r="J24" s="12" t="s">
        <v>0</v>
      </c>
      <c r="K24" s="13">
        <f>SUM(G24:G24)</f>
        <v>0</v>
      </c>
      <c r="L24" s="13">
        <v>5.375</v>
      </c>
    </row>
    <row r="25" spans="1:12" ht="12.75">
      <c r="A25" s="14" t="s">
        <v>75</v>
      </c>
      <c r="B25" s="14" t="s">
        <v>76</v>
      </c>
      <c r="C25" s="10" t="s">
        <v>77</v>
      </c>
      <c r="D25" s="10" t="s">
        <v>35</v>
      </c>
      <c r="E25" s="13">
        <v>6400</v>
      </c>
      <c r="F25" s="15">
        <v>0</v>
      </c>
      <c r="G25" s="13">
        <f>ROUND(SUM(E25*F25),2)</f>
        <v>0</v>
      </c>
      <c r="H25" s="17" t="s">
        <v>0</v>
      </c>
      <c r="I25" s="14" t="s">
        <v>78</v>
      </c>
      <c r="J25" s="12" t="s">
        <v>0</v>
      </c>
      <c r="K25" s="13">
        <f>SUM(G25:G25)</f>
        <v>0</v>
      </c>
      <c r="L25" s="13">
        <v>29.85</v>
      </c>
    </row>
    <row r="26" spans="1:12" ht="12.75">
      <c r="A26" s="14" t="s">
        <v>79</v>
      </c>
      <c r="B26" s="14" t="s">
        <v>80</v>
      </c>
      <c r="C26" s="10" t="s">
        <v>81</v>
      </c>
      <c r="D26" s="10" t="s">
        <v>35</v>
      </c>
      <c r="E26" s="13">
        <v>2400</v>
      </c>
      <c r="F26" s="15">
        <v>0</v>
      </c>
      <c r="G26" s="13">
        <f>ROUND(SUM(E26*F26),2)</f>
        <v>0</v>
      </c>
      <c r="H26" s="17" t="s">
        <v>0</v>
      </c>
      <c r="I26" s="14" t="s">
        <v>82</v>
      </c>
      <c r="J26" s="12" t="s">
        <v>0</v>
      </c>
      <c r="K26" s="13">
        <f>SUM(G26:G26)</f>
        <v>0</v>
      </c>
      <c r="L26" s="13">
        <v>15.6333</v>
      </c>
    </row>
    <row r="27" spans="1:12" ht="12.75">
      <c r="A27" s="14" t="s">
        <v>83</v>
      </c>
      <c r="B27" s="14" t="s">
        <v>84</v>
      </c>
      <c r="C27" s="10" t="s">
        <v>85</v>
      </c>
      <c r="D27" s="10" t="s">
        <v>35</v>
      </c>
      <c r="E27" s="13">
        <v>50</v>
      </c>
      <c r="F27" s="15">
        <v>0</v>
      </c>
      <c r="G27" s="13">
        <f>ROUND(SUM(E27*F27),2)</f>
        <v>0</v>
      </c>
      <c r="H27" s="17" t="s">
        <v>0</v>
      </c>
      <c r="I27" s="14" t="s">
        <v>86</v>
      </c>
      <c r="J27" s="12" t="s">
        <v>0</v>
      </c>
      <c r="K27" s="13">
        <f>SUM(G27:G27)</f>
        <v>0</v>
      </c>
      <c r="L27" s="13">
        <v>8.8375</v>
      </c>
    </row>
    <row r="28" spans="1:12" ht="12.75">
      <c r="A28" s="14" t="s">
        <v>87</v>
      </c>
      <c r="B28" s="14" t="s">
        <v>88</v>
      </c>
      <c r="C28" s="10" t="s">
        <v>89</v>
      </c>
      <c r="D28" s="10" t="s">
        <v>40</v>
      </c>
      <c r="E28" s="13">
        <v>100</v>
      </c>
      <c r="F28" s="15">
        <v>0</v>
      </c>
      <c r="G28" s="13">
        <f>ROUND(SUM(E28*F28),2)</f>
        <v>0</v>
      </c>
      <c r="H28" s="17" t="s">
        <v>0</v>
      </c>
      <c r="I28" s="14" t="s">
        <v>90</v>
      </c>
      <c r="J28" s="12" t="s">
        <v>0</v>
      </c>
      <c r="K28" s="13">
        <f>SUM(G28:G28)</f>
        <v>0</v>
      </c>
      <c r="L28" s="13">
        <v>69.3333</v>
      </c>
    </row>
    <row r="29" spans="1:12" ht="12.75">
      <c r="A29" s="14" t="s">
        <v>91</v>
      </c>
      <c r="B29" s="14" t="s">
        <v>92</v>
      </c>
      <c r="C29" s="10" t="s">
        <v>93</v>
      </c>
      <c r="D29" s="10" t="s">
        <v>35</v>
      </c>
      <c r="E29" s="13">
        <v>6000</v>
      </c>
      <c r="F29" s="15">
        <v>0</v>
      </c>
      <c r="G29" s="13">
        <f>ROUND(SUM(E29*F29),2)</f>
        <v>0</v>
      </c>
      <c r="H29" s="17" t="s">
        <v>0</v>
      </c>
      <c r="I29" s="14" t="s">
        <v>94</v>
      </c>
      <c r="J29" s="12" t="s">
        <v>0</v>
      </c>
      <c r="K29" s="13">
        <f>SUM(G29:G29)</f>
        <v>0</v>
      </c>
      <c r="L29" s="13">
        <v>16.75</v>
      </c>
    </row>
    <row r="30" spans="1:12" ht="12.75">
      <c r="A30" s="14" t="s">
        <v>95</v>
      </c>
      <c r="B30" s="14" t="s">
        <v>96</v>
      </c>
      <c r="C30" s="10" t="s">
        <v>97</v>
      </c>
      <c r="D30" s="10" t="s">
        <v>35</v>
      </c>
      <c r="E30" s="13">
        <v>500</v>
      </c>
      <c r="F30" s="15">
        <v>0</v>
      </c>
      <c r="G30" s="13">
        <f>ROUND(SUM(E30*F30),2)</f>
        <v>0</v>
      </c>
      <c r="H30" s="17" t="s">
        <v>0</v>
      </c>
      <c r="I30" s="14" t="s">
        <v>98</v>
      </c>
      <c r="J30" s="12" t="s">
        <v>0</v>
      </c>
      <c r="K30" s="13">
        <f>SUM(G30:G30)</f>
        <v>0</v>
      </c>
      <c r="L30" s="13">
        <v>2.09</v>
      </c>
    </row>
    <row r="31" spans="1:12" ht="12.75">
      <c r="A31" s="14" t="s">
        <v>99</v>
      </c>
      <c r="B31" s="14" t="s">
        <v>100</v>
      </c>
      <c r="C31" s="10" t="s">
        <v>101</v>
      </c>
      <c r="D31" s="10" t="s">
        <v>35</v>
      </c>
      <c r="E31" s="13">
        <v>250</v>
      </c>
      <c r="F31" s="15">
        <v>0</v>
      </c>
      <c r="G31" s="13">
        <f>ROUND(SUM(E31*F31),2)</f>
        <v>0</v>
      </c>
      <c r="H31" s="17" t="s">
        <v>0</v>
      </c>
      <c r="I31" s="14" t="s">
        <v>102</v>
      </c>
      <c r="J31" s="12" t="s">
        <v>0</v>
      </c>
      <c r="K31" s="13">
        <f>SUM(G31:G31)</f>
        <v>0</v>
      </c>
      <c r="L31" s="13">
        <v>1.296</v>
      </c>
    </row>
    <row r="32" spans="1:12" ht="12.75">
      <c r="A32" s="14" t="s">
        <v>103</v>
      </c>
      <c r="B32" s="14" t="s">
        <v>104</v>
      </c>
      <c r="C32" s="10" t="s">
        <v>105</v>
      </c>
      <c r="D32" s="10" t="s">
        <v>35</v>
      </c>
      <c r="E32" s="13">
        <v>100</v>
      </c>
      <c r="F32" s="15">
        <v>0</v>
      </c>
      <c r="G32" s="13">
        <f>ROUND(SUM(E32*F32),2)</f>
        <v>0</v>
      </c>
      <c r="H32" s="17" t="s">
        <v>0</v>
      </c>
      <c r="I32" s="14" t="s">
        <v>106</v>
      </c>
      <c r="J32" s="12" t="s">
        <v>0</v>
      </c>
      <c r="K32" s="13">
        <f>SUM(G32:G32)</f>
        <v>0</v>
      </c>
      <c r="L32" s="13">
        <v>4.1667</v>
      </c>
    </row>
    <row r="33" spans="1:12" ht="12.75">
      <c r="A33" s="14" t="s">
        <v>107</v>
      </c>
      <c r="B33" s="14" t="s">
        <v>108</v>
      </c>
      <c r="C33" s="10" t="s">
        <v>109</v>
      </c>
      <c r="D33" s="10" t="s">
        <v>40</v>
      </c>
      <c r="E33" s="13">
        <v>50</v>
      </c>
      <c r="F33" s="15">
        <v>0</v>
      </c>
      <c r="G33" s="13">
        <f>ROUND(SUM(E33*F33),2)</f>
        <v>0</v>
      </c>
      <c r="H33" s="17" t="s">
        <v>0</v>
      </c>
      <c r="I33" s="14" t="s">
        <v>110</v>
      </c>
      <c r="J33" s="12" t="s">
        <v>0</v>
      </c>
      <c r="K33" s="13">
        <f>SUM(G33:G33)</f>
        <v>0</v>
      </c>
      <c r="L33" s="13">
        <v>10.75</v>
      </c>
    </row>
    <row r="34" spans="1:12" ht="12.75">
      <c r="A34" s="14" t="s">
        <v>111</v>
      </c>
      <c r="B34" s="14" t="s">
        <v>112</v>
      </c>
      <c r="C34" s="10" t="s">
        <v>113</v>
      </c>
      <c r="D34" s="10" t="s">
        <v>40</v>
      </c>
      <c r="E34" s="13">
        <v>50</v>
      </c>
      <c r="F34" s="15">
        <v>0</v>
      </c>
      <c r="G34" s="13">
        <f>ROUND(SUM(E34*F34),2)</f>
        <v>0</v>
      </c>
      <c r="H34" s="17" t="s">
        <v>0</v>
      </c>
      <c r="I34" s="14" t="s">
        <v>114</v>
      </c>
      <c r="J34" s="12" t="s">
        <v>0</v>
      </c>
      <c r="K34" s="13">
        <f>SUM(G34:G34)</f>
        <v>0</v>
      </c>
      <c r="L34" s="13">
        <v>8.825</v>
      </c>
    </row>
    <row r="35" spans="1:12" ht="12.75">
      <c r="A35" s="14" t="s">
        <v>115</v>
      </c>
      <c r="B35" s="14" t="s">
        <v>116</v>
      </c>
      <c r="C35" s="10" t="s">
        <v>117</v>
      </c>
      <c r="D35" s="10" t="s">
        <v>40</v>
      </c>
      <c r="E35" s="13">
        <v>50</v>
      </c>
      <c r="F35" s="15">
        <v>0</v>
      </c>
      <c r="G35" s="13">
        <f>ROUND(SUM(E35*F35),2)</f>
        <v>0</v>
      </c>
      <c r="H35" s="17" t="s">
        <v>0</v>
      </c>
      <c r="I35" s="14" t="s">
        <v>118</v>
      </c>
      <c r="J35" s="12" t="s">
        <v>0</v>
      </c>
      <c r="K35" s="13">
        <f>SUM(G35:G35)</f>
        <v>0</v>
      </c>
      <c r="L35" s="13">
        <v>7.76</v>
      </c>
    </row>
    <row r="36" spans="1:12" ht="12.75">
      <c r="A36" s="14" t="s">
        <v>119</v>
      </c>
      <c r="B36" s="14" t="s">
        <v>120</v>
      </c>
      <c r="C36" s="10" t="s">
        <v>121</v>
      </c>
      <c r="D36" s="10" t="s">
        <v>40</v>
      </c>
      <c r="E36" s="13">
        <v>50</v>
      </c>
      <c r="F36" s="15">
        <v>0</v>
      </c>
      <c r="G36" s="13">
        <f>ROUND(SUM(E36*F36),2)</f>
        <v>0</v>
      </c>
      <c r="H36" s="17" t="s">
        <v>0</v>
      </c>
      <c r="I36" s="14" t="s">
        <v>122</v>
      </c>
      <c r="J36" s="12" t="s">
        <v>0</v>
      </c>
      <c r="K36" s="13">
        <f>SUM(G36:G36)</f>
        <v>0</v>
      </c>
      <c r="L36" s="13">
        <v>6.98</v>
      </c>
    </row>
    <row r="37" spans="1:12" ht="12.75">
      <c r="A37" s="14" t="s">
        <v>123</v>
      </c>
      <c r="B37" s="14" t="s">
        <v>124</v>
      </c>
      <c r="C37" s="10" t="s">
        <v>125</v>
      </c>
      <c r="D37" s="10" t="s">
        <v>126</v>
      </c>
      <c r="E37" s="13">
        <v>5</v>
      </c>
      <c r="F37" s="15">
        <v>0</v>
      </c>
      <c r="G37" s="13">
        <f>ROUND(SUM(E37*F37),2)</f>
        <v>0</v>
      </c>
      <c r="H37" s="17" t="s">
        <v>0</v>
      </c>
      <c r="I37" s="14" t="s">
        <v>127</v>
      </c>
      <c r="J37" s="12" t="s">
        <v>0</v>
      </c>
      <c r="K37" s="13">
        <f>SUM(G37:G37)</f>
        <v>0</v>
      </c>
      <c r="L37" s="13">
        <v>92.3333</v>
      </c>
    </row>
    <row r="38" spans="1:12" ht="12.75">
      <c r="A38" s="14" t="s">
        <v>128</v>
      </c>
      <c r="B38" s="14" t="s">
        <v>129</v>
      </c>
      <c r="C38" s="10" t="s">
        <v>130</v>
      </c>
      <c r="D38" s="10" t="s">
        <v>126</v>
      </c>
      <c r="E38" s="13">
        <v>3</v>
      </c>
      <c r="F38" s="15">
        <v>0</v>
      </c>
      <c r="G38" s="13">
        <f>ROUND(SUM(E38*F38),2)</f>
        <v>0</v>
      </c>
      <c r="H38" s="17" t="s">
        <v>0</v>
      </c>
      <c r="I38" s="14" t="s">
        <v>131</v>
      </c>
      <c r="J38" s="12" t="s">
        <v>0</v>
      </c>
      <c r="K38" s="13">
        <f>SUM(G38:G38)</f>
        <v>0</v>
      </c>
      <c r="L38" s="13">
        <v>68.4833</v>
      </c>
    </row>
    <row r="39" spans="1:12" ht="12.75">
      <c r="A39" s="14" t="s">
        <v>132</v>
      </c>
      <c r="B39" s="14" t="s">
        <v>133</v>
      </c>
      <c r="C39" s="10" t="s">
        <v>134</v>
      </c>
      <c r="D39" s="10" t="s">
        <v>35</v>
      </c>
      <c r="E39" s="13">
        <v>6500</v>
      </c>
      <c r="F39" s="15">
        <v>0</v>
      </c>
      <c r="G39" s="13">
        <f>ROUND(SUM(E39*F39),2)</f>
        <v>0</v>
      </c>
      <c r="H39" s="17" t="s">
        <v>0</v>
      </c>
      <c r="I39" s="14" t="s">
        <v>135</v>
      </c>
      <c r="J39" s="12" t="s">
        <v>0</v>
      </c>
      <c r="K39" s="13">
        <f>SUM(G39:G39)</f>
        <v>0</v>
      </c>
      <c r="L39" s="13">
        <v>3.48</v>
      </c>
    </row>
    <row r="40" spans="1:12" ht="12.75">
      <c r="A40" s="14" t="s">
        <v>136</v>
      </c>
      <c r="B40" s="14" t="s">
        <v>137</v>
      </c>
      <c r="C40" s="10" t="s">
        <v>138</v>
      </c>
      <c r="D40" s="10" t="s">
        <v>35</v>
      </c>
      <c r="E40" s="13">
        <v>120</v>
      </c>
      <c r="F40" s="15">
        <v>0</v>
      </c>
      <c r="G40" s="13">
        <f>ROUND(SUM(E40*F40),2)</f>
        <v>0</v>
      </c>
      <c r="H40" s="17" t="s">
        <v>0</v>
      </c>
      <c r="I40" s="14" t="s">
        <v>139</v>
      </c>
      <c r="J40" s="12" t="s">
        <v>0</v>
      </c>
      <c r="K40" s="13">
        <f>SUM(G40:G40)</f>
        <v>0</v>
      </c>
      <c r="L40" s="13">
        <v>22.58</v>
      </c>
    </row>
    <row r="41" spans="1:12" ht="12.75">
      <c r="A41" s="14" t="s">
        <v>140</v>
      </c>
      <c r="B41" s="14" t="s">
        <v>141</v>
      </c>
      <c r="C41" s="10" t="s">
        <v>142</v>
      </c>
      <c r="D41" s="10" t="s">
        <v>35</v>
      </c>
      <c r="E41" s="13">
        <v>20</v>
      </c>
      <c r="F41" s="15">
        <v>0</v>
      </c>
      <c r="G41" s="13">
        <f>ROUND(SUM(E41*F41),2)</f>
        <v>0</v>
      </c>
      <c r="H41" s="17" t="s">
        <v>0</v>
      </c>
      <c r="I41" s="14" t="s">
        <v>143</v>
      </c>
      <c r="J41" s="12" t="s">
        <v>0</v>
      </c>
      <c r="K41" s="13">
        <f>SUM(G41:G41)</f>
        <v>0</v>
      </c>
      <c r="L41" s="13">
        <v>3.8</v>
      </c>
    </row>
    <row r="42" spans="1:12" ht="12.75">
      <c r="A42" s="14" t="s">
        <v>144</v>
      </c>
      <c r="B42" s="14" t="s">
        <v>145</v>
      </c>
      <c r="C42" s="10" t="s">
        <v>146</v>
      </c>
      <c r="D42" s="10" t="s">
        <v>35</v>
      </c>
      <c r="E42" s="13">
        <v>1500</v>
      </c>
      <c r="F42" s="15">
        <v>0</v>
      </c>
      <c r="G42" s="13">
        <f>ROUND(SUM(E42*F42),2)</f>
        <v>0</v>
      </c>
      <c r="H42" s="17" t="s">
        <v>0</v>
      </c>
      <c r="I42" s="14" t="s">
        <v>147</v>
      </c>
      <c r="J42" s="12" t="s">
        <v>0</v>
      </c>
      <c r="K42" s="13">
        <f>SUM(G42:G42)</f>
        <v>0</v>
      </c>
      <c r="L42" s="13">
        <v>0.61</v>
      </c>
    </row>
    <row r="43" spans="1:12" ht="12.75">
      <c r="A43" s="14" t="s">
        <v>148</v>
      </c>
      <c r="B43" s="14" t="s">
        <v>149</v>
      </c>
      <c r="C43" s="10" t="s">
        <v>150</v>
      </c>
      <c r="D43" s="10" t="s">
        <v>35</v>
      </c>
      <c r="E43" s="13">
        <v>30</v>
      </c>
      <c r="F43" s="15">
        <v>0</v>
      </c>
      <c r="G43" s="13">
        <f>ROUND(SUM(E43*F43),2)</f>
        <v>0</v>
      </c>
      <c r="H43" s="17" t="s">
        <v>0</v>
      </c>
      <c r="I43" s="14" t="s">
        <v>151</v>
      </c>
      <c r="J43" s="12" t="s">
        <v>0</v>
      </c>
      <c r="K43" s="13">
        <f>SUM(G43:G43)</f>
        <v>0</v>
      </c>
      <c r="L43" s="13">
        <v>4.7</v>
      </c>
    </row>
    <row r="44" spans="1:12" ht="12.75">
      <c r="A44" s="14" t="s">
        <v>152</v>
      </c>
      <c r="B44" s="14" t="s">
        <v>153</v>
      </c>
      <c r="C44" s="10" t="s">
        <v>154</v>
      </c>
      <c r="D44" s="10" t="s">
        <v>35</v>
      </c>
      <c r="E44" s="13">
        <v>120</v>
      </c>
      <c r="F44" s="15">
        <v>0</v>
      </c>
      <c r="G44" s="13">
        <f>ROUND(SUM(E44*F44),2)</f>
        <v>0</v>
      </c>
      <c r="H44" s="17" t="s">
        <v>0</v>
      </c>
      <c r="I44" s="14" t="s">
        <v>155</v>
      </c>
      <c r="J44" s="12" t="s">
        <v>0</v>
      </c>
      <c r="K44" s="13">
        <f>SUM(G44:G44)</f>
        <v>0</v>
      </c>
      <c r="L44" s="13">
        <v>6.18</v>
      </c>
    </row>
    <row r="45" spans="1:12" ht="12.75">
      <c r="A45" s="14" t="s">
        <v>156</v>
      </c>
      <c r="B45" s="14" t="s">
        <v>157</v>
      </c>
      <c r="C45" s="10" t="s">
        <v>158</v>
      </c>
      <c r="D45" s="10" t="s">
        <v>35</v>
      </c>
      <c r="E45" s="13">
        <v>50</v>
      </c>
      <c r="F45" s="15">
        <v>0</v>
      </c>
      <c r="G45" s="13">
        <f>ROUND(SUM(E45*F45),2)</f>
        <v>0</v>
      </c>
      <c r="H45" s="17" t="s">
        <v>0</v>
      </c>
      <c r="I45" s="14" t="s">
        <v>159</v>
      </c>
      <c r="J45" s="12" t="s">
        <v>0</v>
      </c>
      <c r="K45" s="13">
        <f>SUM(G45:G45)</f>
        <v>0</v>
      </c>
      <c r="L45" s="13">
        <v>2.21</v>
      </c>
    </row>
    <row r="46" spans="1:12" ht="12.75">
      <c r="A46" s="14" t="s">
        <v>160</v>
      </c>
      <c r="B46" s="14" t="s">
        <v>161</v>
      </c>
      <c r="C46" s="10" t="s">
        <v>162</v>
      </c>
      <c r="D46" s="10" t="s">
        <v>35</v>
      </c>
      <c r="E46" s="13">
        <v>150</v>
      </c>
      <c r="F46" s="15">
        <v>0</v>
      </c>
      <c r="G46" s="13">
        <f>ROUND(SUM(E46*F46),2)</f>
        <v>0</v>
      </c>
      <c r="H46" s="17" t="s">
        <v>0</v>
      </c>
      <c r="I46" s="14" t="s">
        <v>163</v>
      </c>
      <c r="J46" s="12" t="s">
        <v>0</v>
      </c>
      <c r="K46" s="13">
        <f>SUM(G46:G46)</f>
        <v>0</v>
      </c>
      <c r="L46" s="13">
        <v>7.2125</v>
      </c>
    </row>
    <row r="47" spans="1:12" ht="12.75">
      <c r="A47" s="14" t="s">
        <v>164</v>
      </c>
      <c r="B47" s="14" t="s">
        <v>165</v>
      </c>
      <c r="C47" s="10" t="s">
        <v>166</v>
      </c>
      <c r="D47" s="10" t="s">
        <v>35</v>
      </c>
      <c r="E47" s="13">
        <v>60</v>
      </c>
      <c r="F47" s="15">
        <v>0</v>
      </c>
      <c r="G47" s="13">
        <f>ROUND(SUM(E47*F47),2)</f>
        <v>0</v>
      </c>
      <c r="H47" s="17" t="s">
        <v>0</v>
      </c>
      <c r="I47" s="14" t="s">
        <v>167</v>
      </c>
      <c r="J47" s="12" t="s">
        <v>0</v>
      </c>
      <c r="K47" s="13">
        <f>SUM(G47:G47)</f>
        <v>0</v>
      </c>
      <c r="L47" s="13">
        <v>12.05</v>
      </c>
    </row>
    <row r="48" spans="1:12" ht="12.75">
      <c r="A48" s="14" t="s">
        <v>168</v>
      </c>
      <c r="B48" s="14" t="s">
        <v>169</v>
      </c>
      <c r="C48" s="10" t="s">
        <v>170</v>
      </c>
      <c r="D48" s="10" t="s">
        <v>35</v>
      </c>
      <c r="E48" s="13">
        <v>50</v>
      </c>
      <c r="F48" s="15">
        <v>0</v>
      </c>
      <c r="G48" s="13">
        <f>ROUND(SUM(E48*F48),2)</f>
        <v>0</v>
      </c>
      <c r="H48" s="17" t="s">
        <v>0</v>
      </c>
      <c r="I48" s="14" t="s">
        <v>171</v>
      </c>
      <c r="J48" s="12" t="s">
        <v>0</v>
      </c>
      <c r="K48" s="13">
        <f>SUM(G48:G48)</f>
        <v>0</v>
      </c>
      <c r="L48" s="13">
        <v>31.425</v>
      </c>
    </row>
    <row r="49" spans="1:12" ht="12.75">
      <c r="A49" s="14" t="s">
        <v>172</v>
      </c>
      <c r="B49" s="14" t="s">
        <v>173</v>
      </c>
      <c r="C49" s="10" t="s">
        <v>174</v>
      </c>
      <c r="D49" s="10" t="s">
        <v>35</v>
      </c>
      <c r="E49" s="13">
        <v>30</v>
      </c>
      <c r="F49" s="15">
        <v>0</v>
      </c>
      <c r="G49" s="13">
        <f>ROUND(SUM(E49*F49),2)</f>
        <v>0</v>
      </c>
      <c r="H49" s="17" t="s">
        <v>0</v>
      </c>
      <c r="I49" s="14" t="s">
        <v>175</v>
      </c>
      <c r="J49" s="12" t="s">
        <v>0</v>
      </c>
      <c r="K49" s="13">
        <f>SUM(G49:G49)</f>
        <v>0</v>
      </c>
      <c r="L49" s="13">
        <v>19.625</v>
      </c>
    </row>
    <row r="50" spans="1:12" ht="12.75">
      <c r="A50" s="14" t="s">
        <v>176</v>
      </c>
      <c r="B50" s="14" t="s">
        <v>177</v>
      </c>
      <c r="C50" s="10" t="s">
        <v>178</v>
      </c>
      <c r="D50" s="10" t="s">
        <v>35</v>
      </c>
      <c r="E50" s="13">
        <v>150</v>
      </c>
      <c r="F50" s="15">
        <v>0</v>
      </c>
      <c r="G50" s="13">
        <f>ROUND(SUM(E50*F50),2)</f>
        <v>0</v>
      </c>
      <c r="H50" s="17" t="s">
        <v>0</v>
      </c>
      <c r="I50" s="14" t="s">
        <v>179</v>
      </c>
      <c r="J50" s="12" t="s">
        <v>0</v>
      </c>
      <c r="K50" s="13">
        <f>SUM(G50:G50)</f>
        <v>0</v>
      </c>
      <c r="L50" s="13">
        <v>34.3</v>
      </c>
    </row>
    <row r="51" spans="1:12" ht="12.75">
      <c r="A51" s="14" t="s">
        <v>180</v>
      </c>
      <c r="B51" s="14" t="s">
        <v>181</v>
      </c>
      <c r="C51" s="10" t="s">
        <v>182</v>
      </c>
      <c r="D51" s="10" t="s">
        <v>35</v>
      </c>
      <c r="E51" s="13">
        <v>30</v>
      </c>
      <c r="F51" s="15">
        <v>0</v>
      </c>
      <c r="G51" s="13">
        <f>ROUND(SUM(E51*F51),2)</f>
        <v>0</v>
      </c>
      <c r="H51" s="17" t="s">
        <v>0</v>
      </c>
      <c r="I51" s="14" t="s">
        <v>183</v>
      </c>
      <c r="J51" s="12" t="s">
        <v>0</v>
      </c>
      <c r="K51" s="13">
        <f>SUM(G51:G51)</f>
        <v>0</v>
      </c>
      <c r="L51" s="13">
        <v>5.11</v>
      </c>
    </row>
    <row r="52" spans="1:12" ht="12.75">
      <c r="A52" s="14" t="s">
        <v>184</v>
      </c>
      <c r="B52" s="14" t="s">
        <v>185</v>
      </c>
      <c r="C52" s="10" t="s">
        <v>186</v>
      </c>
      <c r="D52" s="10" t="s">
        <v>40</v>
      </c>
      <c r="E52" s="13">
        <v>100</v>
      </c>
      <c r="F52" s="15">
        <v>0</v>
      </c>
      <c r="G52" s="13">
        <f>ROUND(SUM(E52*F52),2)</f>
        <v>0</v>
      </c>
      <c r="H52" s="17" t="s">
        <v>0</v>
      </c>
      <c r="I52" s="14" t="s">
        <v>187</v>
      </c>
      <c r="J52" s="12" t="s">
        <v>0</v>
      </c>
      <c r="K52" s="13">
        <f>SUM(G52:G52)</f>
        <v>0</v>
      </c>
      <c r="L52" s="13">
        <v>5.82</v>
      </c>
    </row>
    <row r="53" spans="1:12" ht="12.75">
      <c r="A53" s="14" t="s">
        <v>188</v>
      </c>
      <c r="B53" s="14" t="s">
        <v>189</v>
      </c>
      <c r="C53" s="10" t="s">
        <v>190</v>
      </c>
      <c r="D53" s="10" t="s">
        <v>40</v>
      </c>
      <c r="E53" s="13">
        <v>100</v>
      </c>
      <c r="F53" s="15">
        <v>0</v>
      </c>
      <c r="G53" s="13">
        <f>ROUND(SUM(E53*F53),2)</f>
        <v>0</v>
      </c>
      <c r="H53" s="17" t="s">
        <v>0</v>
      </c>
      <c r="I53" s="14" t="s">
        <v>191</v>
      </c>
      <c r="J53" s="12" t="s">
        <v>0</v>
      </c>
      <c r="K53" s="13">
        <f>SUM(G53:G53)</f>
        <v>0</v>
      </c>
      <c r="L53" s="13">
        <v>6.76</v>
      </c>
    </row>
    <row r="54" spans="1:12" ht="12.75">
      <c r="A54" s="14" t="s">
        <v>192</v>
      </c>
      <c r="B54" s="14" t="s">
        <v>193</v>
      </c>
      <c r="C54" s="10" t="s">
        <v>194</v>
      </c>
      <c r="D54" s="10" t="s">
        <v>35</v>
      </c>
      <c r="E54" s="13">
        <v>4000</v>
      </c>
      <c r="F54" s="15">
        <v>0</v>
      </c>
      <c r="G54" s="13">
        <f>ROUND(SUM(E54*F54),2)</f>
        <v>0</v>
      </c>
      <c r="H54" s="17" t="s">
        <v>0</v>
      </c>
      <c r="I54" s="14" t="s">
        <v>195</v>
      </c>
      <c r="J54" s="12" t="s">
        <v>0</v>
      </c>
      <c r="K54" s="13">
        <f>SUM(G54:G54)</f>
        <v>0</v>
      </c>
      <c r="L54" s="13">
        <v>8.88</v>
      </c>
    </row>
    <row r="55" spans="1:12" ht="12.75">
      <c r="A55" s="14" t="s">
        <v>196</v>
      </c>
      <c r="B55" s="14" t="s">
        <v>197</v>
      </c>
      <c r="C55" s="10" t="s">
        <v>198</v>
      </c>
      <c r="D55" s="10" t="s">
        <v>35</v>
      </c>
      <c r="E55" s="13">
        <v>3</v>
      </c>
      <c r="F55" s="15">
        <v>0</v>
      </c>
      <c r="G55" s="13">
        <f>ROUND(SUM(E55*F55),2)</f>
        <v>0</v>
      </c>
      <c r="H55" s="17" t="s">
        <v>0</v>
      </c>
      <c r="I55" s="14" t="s">
        <v>199</v>
      </c>
      <c r="J55" s="12" t="s">
        <v>0</v>
      </c>
      <c r="K55" s="13">
        <f>SUM(G55:G55)</f>
        <v>0</v>
      </c>
      <c r="L55" s="13">
        <v>225.1</v>
      </c>
    </row>
    <row r="56" spans="1:12" ht="12.75">
      <c r="A56" s="14" t="s">
        <v>200</v>
      </c>
      <c r="B56" s="14" t="s">
        <v>201</v>
      </c>
      <c r="C56" s="10" t="s">
        <v>202</v>
      </c>
      <c r="D56" s="10" t="s">
        <v>35</v>
      </c>
      <c r="E56" s="13">
        <v>50</v>
      </c>
      <c r="F56" s="15">
        <v>0</v>
      </c>
      <c r="G56" s="13">
        <f>ROUND(SUM(E56*F56),2)</f>
        <v>0</v>
      </c>
      <c r="H56" s="17" t="s">
        <v>0</v>
      </c>
      <c r="I56" s="14" t="s">
        <v>203</v>
      </c>
      <c r="J56" s="12" t="s">
        <v>0</v>
      </c>
      <c r="K56" s="13">
        <f>SUM(G56:G56)</f>
        <v>0</v>
      </c>
      <c r="L56" s="13">
        <v>21.1125</v>
      </c>
    </row>
    <row r="57" spans="1:12" ht="12.75">
      <c r="A57" s="14" t="s">
        <v>204</v>
      </c>
      <c r="B57" s="14" t="s">
        <v>205</v>
      </c>
      <c r="C57" s="10" t="s">
        <v>206</v>
      </c>
      <c r="D57" s="10" t="s">
        <v>35</v>
      </c>
      <c r="E57" s="13">
        <v>2</v>
      </c>
      <c r="F57" s="15">
        <v>0</v>
      </c>
      <c r="G57" s="13">
        <f>ROUND(SUM(E57*F57),2)</f>
        <v>0</v>
      </c>
      <c r="H57" s="17" t="s">
        <v>0</v>
      </c>
      <c r="I57" s="14" t="s">
        <v>207</v>
      </c>
      <c r="J57" s="12" t="s">
        <v>0</v>
      </c>
      <c r="K57" s="13">
        <f>SUM(G57:G57)</f>
        <v>0</v>
      </c>
      <c r="L57" s="13">
        <v>27.225</v>
      </c>
    </row>
    <row r="58" spans="1:12" ht="12.75">
      <c r="A58" s="14" t="s">
        <v>208</v>
      </c>
      <c r="B58" s="14" t="s">
        <v>209</v>
      </c>
      <c r="C58" s="10" t="s">
        <v>210</v>
      </c>
      <c r="D58" s="10" t="s">
        <v>40</v>
      </c>
      <c r="E58" s="13">
        <v>150</v>
      </c>
      <c r="F58" s="15">
        <v>0</v>
      </c>
      <c r="G58" s="13">
        <f>ROUND(SUM(E58*F58),2)</f>
        <v>0</v>
      </c>
      <c r="H58" s="17" t="s">
        <v>0</v>
      </c>
      <c r="I58" s="14" t="s">
        <v>211</v>
      </c>
      <c r="J58" s="12" t="s">
        <v>0</v>
      </c>
      <c r="K58" s="13">
        <f>SUM(G58:G58)</f>
        <v>0</v>
      </c>
      <c r="L58" s="13">
        <v>8.49</v>
      </c>
    </row>
    <row r="59" spans="1:12" ht="12.75">
      <c r="A59" s="14" t="s">
        <v>212</v>
      </c>
      <c r="B59" s="14" t="s">
        <v>213</v>
      </c>
      <c r="C59" s="10" t="s">
        <v>214</v>
      </c>
      <c r="D59" s="10" t="s">
        <v>40</v>
      </c>
      <c r="E59" s="13">
        <v>8000</v>
      </c>
      <c r="F59" s="15">
        <v>0</v>
      </c>
      <c r="G59" s="13">
        <f>ROUND(SUM(E59*F59),2)</f>
        <v>0</v>
      </c>
      <c r="H59" s="17" t="s">
        <v>0</v>
      </c>
      <c r="I59" s="14" t="s">
        <v>215</v>
      </c>
      <c r="J59" s="12" t="s">
        <v>0</v>
      </c>
      <c r="K59" s="13">
        <f>SUM(G59:G59)</f>
        <v>0</v>
      </c>
      <c r="L59" s="13">
        <v>8.72</v>
      </c>
    </row>
    <row r="60" spans="1:12" ht="12.75">
      <c r="A60" s="14" t="s">
        <v>216</v>
      </c>
      <c r="B60" s="14" t="s">
        <v>217</v>
      </c>
      <c r="C60" s="10" t="s">
        <v>218</v>
      </c>
      <c r="D60" s="10" t="s">
        <v>40</v>
      </c>
      <c r="E60" s="13">
        <v>250</v>
      </c>
      <c r="F60" s="15">
        <v>0</v>
      </c>
      <c r="G60" s="13">
        <f>ROUND(SUM(E60*F60),2)</f>
        <v>0</v>
      </c>
      <c r="H60" s="17" t="s">
        <v>0</v>
      </c>
      <c r="I60" s="14" t="s">
        <v>219</v>
      </c>
      <c r="J60" s="12" t="s">
        <v>0</v>
      </c>
      <c r="K60" s="13">
        <f>SUM(G60:G60)</f>
        <v>0</v>
      </c>
      <c r="L60" s="13">
        <v>8.7</v>
      </c>
    </row>
    <row r="61" spans="1:12" ht="12.75">
      <c r="A61" s="14" t="s">
        <v>220</v>
      </c>
      <c r="B61" s="14" t="s">
        <v>221</v>
      </c>
      <c r="C61" s="10" t="s">
        <v>222</v>
      </c>
      <c r="D61" s="10" t="s">
        <v>35</v>
      </c>
      <c r="E61" s="13">
        <v>50</v>
      </c>
      <c r="F61" s="15">
        <v>0</v>
      </c>
      <c r="G61" s="13">
        <f>ROUND(SUM(E61*F61),2)</f>
        <v>0</v>
      </c>
      <c r="H61" s="17" t="s">
        <v>0</v>
      </c>
      <c r="I61" s="14" t="s">
        <v>223</v>
      </c>
      <c r="J61" s="12" t="s">
        <v>0</v>
      </c>
      <c r="K61" s="13">
        <f>SUM(G61:G61)</f>
        <v>0</v>
      </c>
      <c r="L61" s="13">
        <v>76.075</v>
      </c>
    </row>
    <row r="62" spans="1:12" ht="12.75">
      <c r="A62" s="14" t="s">
        <v>224</v>
      </c>
      <c r="B62" s="14" t="s">
        <v>225</v>
      </c>
      <c r="C62" s="10" t="s">
        <v>226</v>
      </c>
      <c r="D62" s="10" t="s">
        <v>35</v>
      </c>
      <c r="E62" s="13">
        <v>2</v>
      </c>
      <c r="F62" s="15">
        <v>0</v>
      </c>
      <c r="G62" s="13">
        <f>ROUND(SUM(E62*F62),2)</f>
        <v>0</v>
      </c>
      <c r="H62" s="17" t="s">
        <v>0</v>
      </c>
      <c r="I62" s="14" t="s">
        <v>227</v>
      </c>
      <c r="J62" s="12" t="s">
        <v>0</v>
      </c>
      <c r="K62" s="13">
        <f>SUM(G62:G62)</f>
        <v>0</v>
      </c>
      <c r="L62" s="13">
        <v>47.675</v>
      </c>
    </row>
    <row r="63" spans="1:12" ht="12.75">
      <c r="A63" s="14" t="s">
        <v>228</v>
      </c>
      <c r="B63" s="14" t="s">
        <v>229</v>
      </c>
      <c r="C63" s="10" t="s">
        <v>230</v>
      </c>
      <c r="D63" s="10" t="s">
        <v>35</v>
      </c>
      <c r="E63" s="13">
        <v>30</v>
      </c>
      <c r="F63" s="15">
        <v>0</v>
      </c>
      <c r="G63" s="13">
        <f>ROUND(SUM(E63*F63),2)</f>
        <v>0</v>
      </c>
      <c r="H63" s="17" t="s">
        <v>0</v>
      </c>
      <c r="I63" s="14" t="s">
        <v>231</v>
      </c>
      <c r="J63" s="12" t="s">
        <v>0</v>
      </c>
      <c r="K63" s="13">
        <f>SUM(G63:G63)</f>
        <v>0</v>
      </c>
      <c r="L63" s="13">
        <v>106.375</v>
      </c>
    </row>
    <row r="64" spans="1:12" ht="12.75">
      <c r="A64" s="14" t="s">
        <v>232</v>
      </c>
      <c r="B64" s="14" t="s">
        <v>233</v>
      </c>
      <c r="C64" s="10" t="s">
        <v>234</v>
      </c>
      <c r="D64" s="10" t="s">
        <v>35</v>
      </c>
      <c r="E64" s="13">
        <v>30</v>
      </c>
      <c r="F64" s="15">
        <v>0</v>
      </c>
      <c r="G64" s="13">
        <f>ROUND(SUM(E64*F64),2)</f>
        <v>0</v>
      </c>
      <c r="H64" s="17" t="s">
        <v>0</v>
      </c>
      <c r="I64" s="14" t="s">
        <v>235</v>
      </c>
      <c r="J64" s="12" t="s">
        <v>0</v>
      </c>
      <c r="K64" s="13">
        <f>SUM(G64:G64)</f>
        <v>0</v>
      </c>
      <c r="L64" s="13">
        <v>106.375</v>
      </c>
    </row>
    <row r="65" spans="1:12" ht="12.75">
      <c r="A65" s="14" t="s">
        <v>236</v>
      </c>
      <c r="B65" s="14" t="s">
        <v>237</v>
      </c>
      <c r="C65" s="10" t="s">
        <v>238</v>
      </c>
      <c r="D65" s="10" t="s">
        <v>35</v>
      </c>
      <c r="E65" s="13">
        <v>4000</v>
      </c>
      <c r="F65" s="15">
        <v>0</v>
      </c>
      <c r="G65" s="13">
        <f>ROUND(SUM(E65*F65),2)</f>
        <v>0</v>
      </c>
      <c r="H65" s="17" t="s">
        <v>0</v>
      </c>
      <c r="I65" s="14" t="s">
        <v>239</v>
      </c>
      <c r="J65" s="12" t="s">
        <v>0</v>
      </c>
      <c r="K65" s="13">
        <f>SUM(G65:G65)</f>
        <v>0</v>
      </c>
      <c r="L65" s="13">
        <v>10.9875</v>
      </c>
    </row>
    <row r="66" spans="1:12" ht="12.75">
      <c r="A66" s="14" t="s">
        <v>240</v>
      </c>
      <c r="B66" s="14" t="s">
        <v>241</v>
      </c>
      <c r="C66" s="10" t="s">
        <v>242</v>
      </c>
      <c r="D66" s="10" t="s">
        <v>35</v>
      </c>
      <c r="E66" s="13">
        <v>3300</v>
      </c>
      <c r="F66" s="15">
        <v>0</v>
      </c>
      <c r="G66" s="13">
        <f>ROUND(SUM(E66*F66),2)</f>
        <v>0</v>
      </c>
      <c r="H66" s="17" t="s">
        <v>0</v>
      </c>
      <c r="I66" s="14" t="s">
        <v>243</v>
      </c>
      <c r="J66" s="12" t="s">
        <v>0</v>
      </c>
      <c r="K66" s="13">
        <f>SUM(G66:G66)</f>
        <v>0</v>
      </c>
      <c r="L66" s="13">
        <v>150.3</v>
      </c>
    </row>
    <row r="67" spans="1:12" ht="12.75">
      <c r="A67" s="14" t="s">
        <v>244</v>
      </c>
      <c r="B67" s="14" t="s">
        <v>245</v>
      </c>
      <c r="C67" s="10" t="s">
        <v>246</v>
      </c>
      <c r="D67" s="10" t="s">
        <v>35</v>
      </c>
      <c r="E67" s="13">
        <v>2450</v>
      </c>
      <c r="F67" s="15">
        <v>0</v>
      </c>
      <c r="G67" s="13">
        <f>ROUND(SUM(E67*F67),2)</f>
        <v>0</v>
      </c>
      <c r="H67" s="17" t="s">
        <v>0</v>
      </c>
      <c r="I67" s="14" t="s">
        <v>247</v>
      </c>
      <c r="J67" s="12" t="s">
        <v>0</v>
      </c>
      <c r="K67" s="13">
        <f>SUM(G67:G67)</f>
        <v>0</v>
      </c>
      <c r="L67" s="13">
        <v>147.3</v>
      </c>
    </row>
    <row r="68" spans="1:12" ht="12.75">
      <c r="A68" s="14" t="s">
        <v>248</v>
      </c>
      <c r="B68" s="14" t="s">
        <v>249</v>
      </c>
      <c r="C68" s="10" t="s">
        <v>250</v>
      </c>
      <c r="D68" s="10" t="s">
        <v>35</v>
      </c>
      <c r="E68" s="13">
        <v>60</v>
      </c>
      <c r="F68" s="15">
        <v>0</v>
      </c>
      <c r="G68" s="13">
        <f>ROUND(SUM(E68*F68),2)</f>
        <v>0</v>
      </c>
      <c r="H68" s="17" t="s">
        <v>0</v>
      </c>
      <c r="I68" s="14" t="s">
        <v>251</v>
      </c>
      <c r="J68" s="12" t="s">
        <v>0</v>
      </c>
      <c r="K68" s="13">
        <f>SUM(G68:G68)</f>
        <v>0</v>
      </c>
      <c r="L68" s="13">
        <v>2.036</v>
      </c>
    </row>
    <row r="69" spans="1:12" ht="12.75">
      <c r="A69" s="14" t="s">
        <v>252</v>
      </c>
      <c r="B69" s="14" t="s">
        <v>253</v>
      </c>
      <c r="C69" s="10" t="s">
        <v>254</v>
      </c>
      <c r="D69" s="10" t="s">
        <v>35</v>
      </c>
      <c r="E69" s="13">
        <v>600</v>
      </c>
      <c r="F69" s="15">
        <v>0</v>
      </c>
      <c r="G69" s="13">
        <f>ROUND(SUM(E69*F69),2)</f>
        <v>0</v>
      </c>
      <c r="H69" s="17" t="s">
        <v>0</v>
      </c>
      <c r="I69" s="14" t="s">
        <v>255</v>
      </c>
      <c r="J69" s="12" t="s">
        <v>0</v>
      </c>
      <c r="K69" s="13">
        <f>SUM(G69:G69)</f>
        <v>0</v>
      </c>
      <c r="L69" s="13">
        <v>1.825</v>
      </c>
    </row>
    <row r="70" spans="1:12" ht="12.75">
      <c r="A70" s="14" t="s">
        <v>256</v>
      </c>
      <c r="B70" s="14" t="s">
        <v>257</v>
      </c>
      <c r="C70" s="10" t="s">
        <v>258</v>
      </c>
      <c r="D70" s="10" t="s">
        <v>35</v>
      </c>
      <c r="E70" s="13">
        <v>600</v>
      </c>
      <c r="F70" s="15">
        <v>0</v>
      </c>
      <c r="G70" s="13">
        <f>ROUND(SUM(E70*F70),2)</f>
        <v>0</v>
      </c>
      <c r="H70" s="17" t="s">
        <v>0</v>
      </c>
      <c r="I70" s="14" t="s">
        <v>259</v>
      </c>
      <c r="J70" s="12" t="s">
        <v>0</v>
      </c>
      <c r="K70" s="13">
        <f>SUM(G70:G70)</f>
        <v>0</v>
      </c>
      <c r="L70" s="13">
        <v>1.74</v>
      </c>
    </row>
    <row r="71" spans="1:12" ht="12.75">
      <c r="A71" s="14" t="s">
        <v>260</v>
      </c>
      <c r="B71" s="14" t="s">
        <v>261</v>
      </c>
      <c r="C71" s="10" t="s">
        <v>262</v>
      </c>
      <c r="D71" s="10" t="s">
        <v>35</v>
      </c>
      <c r="E71" s="13">
        <v>150</v>
      </c>
      <c r="F71" s="15">
        <v>0</v>
      </c>
      <c r="G71" s="13">
        <f>ROUND(SUM(E71*F71),2)</f>
        <v>0</v>
      </c>
      <c r="H71" s="17" t="s">
        <v>0</v>
      </c>
      <c r="I71" s="14" t="s">
        <v>263</v>
      </c>
      <c r="J71" s="12" t="s">
        <v>0</v>
      </c>
      <c r="K71" s="13">
        <f>SUM(G71:G71)</f>
        <v>0</v>
      </c>
      <c r="L71" s="13">
        <v>1.8</v>
      </c>
    </row>
    <row r="72" spans="1:12" ht="12.75">
      <c r="A72" s="14" t="s">
        <v>264</v>
      </c>
      <c r="B72" s="14" t="s">
        <v>265</v>
      </c>
      <c r="C72" s="10" t="s">
        <v>266</v>
      </c>
      <c r="D72" s="10" t="s">
        <v>35</v>
      </c>
      <c r="E72" s="13">
        <v>600</v>
      </c>
      <c r="F72" s="15">
        <v>0</v>
      </c>
      <c r="G72" s="13">
        <f>ROUND(SUM(E72*F72),2)</f>
        <v>0</v>
      </c>
      <c r="H72" s="17" t="s">
        <v>0</v>
      </c>
      <c r="I72" s="14" t="s">
        <v>267</v>
      </c>
      <c r="J72" s="12" t="s">
        <v>0</v>
      </c>
      <c r="K72" s="13">
        <f>SUM(G72:G72)</f>
        <v>0</v>
      </c>
      <c r="L72" s="13">
        <v>1.46</v>
      </c>
    </row>
    <row r="73" spans="1:12" ht="12.75">
      <c r="A73" s="14" t="s">
        <v>268</v>
      </c>
      <c r="B73" s="14" t="s">
        <v>269</v>
      </c>
      <c r="C73" s="10" t="s">
        <v>270</v>
      </c>
      <c r="D73" s="10" t="s">
        <v>126</v>
      </c>
      <c r="E73" s="13">
        <v>6</v>
      </c>
      <c r="F73" s="15">
        <v>0</v>
      </c>
      <c r="G73" s="13">
        <f>ROUND(SUM(E73*F73),2)</f>
        <v>0</v>
      </c>
      <c r="H73" s="17" t="s">
        <v>0</v>
      </c>
      <c r="I73" s="14" t="s">
        <v>271</v>
      </c>
      <c r="J73" s="12" t="s">
        <v>0</v>
      </c>
      <c r="K73" s="13">
        <f>SUM(G73:G73)</f>
        <v>0</v>
      </c>
      <c r="L73" s="13">
        <v>317.94</v>
      </c>
    </row>
    <row r="74" spans="1:12" ht="12.75">
      <c r="A74" s="14" t="s">
        <v>272</v>
      </c>
      <c r="B74" s="14" t="s">
        <v>273</v>
      </c>
      <c r="C74" s="10" t="s">
        <v>274</v>
      </c>
      <c r="D74" s="10" t="s">
        <v>35</v>
      </c>
      <c r="E74" s="13">
        <v>600</v>
      </c>
      <c r="F74" s="15">
        <v>0</v>
      </c>
      <c r="G74" s="13">
        <f>ROUND(SUM(E74*F74),2)</f>
        <v>0</v>
      </c>
      <c r="H74" s="17" t="s">
        <v>0</v>
      </c>
      <c r="I74" s="14" t="s">
        <v>275</v>
      </c>
      <c r="J74" s="12" t="s">
        <v>0</v>
      </c>
      <c r="K74" s="13">
        <f>SUM(G74:G74)</f>
        <v>0</v>
      </c>
      <c r="L74" s="13">
        <v>1.77</v>
      </c>
    </row>
    <row r="75" spans="1:12" ht="12.75">
      <c r="A75" s="14" t="s">
        <v>276</v>
      </c>
      <c r="B75" s="14" t="s">
        <v>277</v>
      </c>
      <c r="C75" s="10" t="s">
        <v>278</v>
      </c>
      <c r="D75" s="10" t="s">
        <v>35</v>
      </c>
      <c r="E75" s="13">
        <v>600</v>
      </c>
      <c r="F75" s="15">
        <v>0</v>
      </c>
      <c r="G75" s="13">
        <f>ROUND(SUM(E75*F75),2)</f>
        <v>0</v>
      </c>
      <c r="H75" s="17" t="s">
        <v>0</v>
      </c>
      <c r="I75" s="14" t="s">
        <v>279</v>
      </c>
      <c r="J75" s="12" t="s">
        <v>0</v>
      </c>
      <c r="K75" s="13">
        <f>SUM(G75:G75)</f>
        <v>0</v>
      </c>
      <c r="L75" s="13">
        <v>0.38</v>
      </c>
    </row>
    <row r="76" spans="1:12" ht="12.75">
      <c r="A76" s="14" t="s">
        <v>280</v>
      </c>
      <c r="B76" s="14" t="s">
        <v>281</v>
      </c>
      <c r="C76" s="10" t="s">
        <v>282</v>
      </c>
      <c r="D76" s="10" t="s">
        <v>35</v>
      </c>
      <c r="E76" s="13">
        <v>100</v>
      </c>
      <c r="F76" s="15">
        <v>0</v>
      </c>
      <c r="G76" s="13">
        <f>ROUND(SUM(E76*F76),2)</f>
        <v>0</v>
      </c>
      <c r="H76" s="17" t="s">
        <v>0</v>
      </c>
      <c r="I76" s="14" t="s">
        <v>283</v>
      </c>
      <c r="J76" s="12" t="s">
        <v>0</v>
      </c>
      <c r="K76" s="13">
        <f>SUM(G76:G76)</f>
        <v>0</v>
      </c>
      <c r="L76" s="13">
        <v>4.825</v>
      </c>
    </row>
    <row r="77" spans="1:12" ht="12.75">
      <c r="A77" s="14" t="s">
        <v>284</v>
      </c>
      <c r="B77" s="14" t="s">
        <v>285</v>
      </c>
      <c r="C77" s="10" t="s">
        <v>286</v>
      </c>
      <c r="D77" s="10" t="s">
        <v>35</v>
      </c>
      <c r="E77" s="13">
        <v>60</v>
      </c>
      <c r="F77" s="15">
        <v>0</v>
      </c>
      <c r="G77" s="13">
        <f>ROUND(SUM(E77*F77),2)</f>
        <v>0</v>
      </c>
      <c r="H77" s="17" t="s">
        <v>0</v>
      </c>
      <c r="I77" s="14" t="s">
        <v>287</v>
      </c>
      <c r="J77" s="12" t="s">
        <v>0</v>
      </c>
      <c r="K77" s="13">
        <f>SUM(G77:G77)</f>
        <v>0</v>
      </c>
      <c r="L77" s="13">
        <v>6.8875</v>
      </c>
    </row>
    <row r="78" spans="1:12" ht="12.75">
      <c r="A78" s="14" t="s">
        <v>288</v>
      </c>
      <c r="B78" s="14" t="s">
        <v>289</v>
      </c>
      <c r="C78" s="10" t="s">
        <v>290</v>
      </c>
      <c r="D78" s="10" t="s">
        <v>35</v>
      </c>
      <c r="E78" s="13">
        <v>2000</v>
      </c>
      <c r="F78" s="15">
        <v>0</v>
      </c>
      <c r="G78" s="13">
        <f>ROUND(SUM(E78*F78),2)</f>
        <v>0</v>
      </c>
      <c r="H78" s="17" t="s">
        <v>0</v>
      </c>
      <c r="I78" s="14" t="s">
        <v>291</v>
      </c>
      <c r="J78" s="12" t="s">
        <v>0</v>
      </c>
      <c r="K78" s="13">
        <f>SUM(G78:G78)</f>
        <v>0</v>
      </c>
      <c r="L78" s="13">
        <v>4.56</v>
      </c>
    </row>
    <row r="79" spans="1:12" ht="12.75">
      <c r="A79" s="14" t="s">
        <v>292</v>
      </c>
      <c r="B79" s="14" t="s">
        <v>293</v>
      </c>
      <c r="C79" s="10" t="s">
        <v>294</v>
      </c>
      <c r="D79" s="10" t="s">
        <v>35</v>
      </c>
      <c r="E79" s="13">
        <v>600</v>
      </c>
      <c r="F79" s="15">
        <v>0</v>
      </c>
      <c r="G79" s="13">
        <f>ROUND(SUM(E79*F79),2)</f>
        <v>0</v>
      </c>
      <c r="H79" s="17" t="s">
        <v>0</v>
      </c>
      <c r="I79" s="14" t="s">
        <v>295</v>
      </c>
      <c r="J79" s="12" t="s">
        <v>0</v>
      </c>
      <c r="K79" s="13">
        <f>SUM(G79:G79)</f>
        <v>0</v>
      </c>
      <c r="L79" s="13">
        <v>5.06</v>
      </c>
    </row>
    <row r="80" spans="1:12" ht="12.75">
      <c r="A80" s="14" t="s">
        <v>296</v>
      </c>
      <c r="B80" s="14" t="s">
        <v>297</v>
      </c>
      <c r="C80" s="10" t="s">
        <v>298</v>
      </c>
      <c r="D80" s="10" t="s">
        <v>35</v>
      </c>
      <c r="E80" s="13">
        <v>200</v>
      </c>
      <c r="F80" s="15">
        <v>0</v>
      </c>
      <c r="G80" s="13">
        <f>ROUND(SUM(E80*F80),2)</f>
        <v>0</v>
      </c>
      <c r="H80" s="17" t="s">
        <v>0</v>
      </c>
      <c r="I80" s="14" t="s">
        <v>299</v>
      </c>
      <c r="J80" s="12" t="s">
        <v>0</v>
      </c>
      <c r="K80" s="13">
        <f>SUM(G80:G80)</f>
        <v>0</v>
      </c>
      <c r="L80" s="13">
        <v>3.46</v>
      </c>
    </row>
    <row r="81" spans="1:12" ht="12.75">
      <c r="A81" s="14" t="s">
        <v>300</v>
      </c>
      <c r="B81" s="14" t="s">
        <v>301</v>
      </c>
      <c r="C81" s="10" t="s">
        <v>302</v>
      </c>
      <c r="D81" s="10" t="s">
        <v>35</v>
      </c>
      <c r="E81" s="13">
        <v>150</v>
      </c>
      <c r="F81" s="15">
        <v>0</v>
      </c>
      <c r="G81" s="13">
        <f>ROUND(SUM(E81*F81),2)</f>
        <v>0</v>
      </c>
      <c r="H81" s="17" t="s">
        <v>0</v>
      </c>
      <c r="I81" s="14" t="s">
        <v>303</v>
      </c>
      <c r="J81" s="12" t="s">
        <v>0</v>
      </c>
      <c r="K81" s="13">
        <f>SUM(G81:G81)</f>
        <v>0</v>
      </c>
      <c r="L81" s="13">
        <v>24.04</v>
      </c>
    </row>
    <row r="82" spans="1:12" ht="12.75">
      <c r="A82" s="14" t="s">
        <v>304</v>
      </c>
      <c r="B82" s="14" t="s">
        <v>305</v>
      </c>
      <c r="C82" s="10" t="s">
        <v>306</v>
      </c>
      <c r="D82" s="10" t="s">
        <v>35</v>
      </c>
      <c r="E82" s="13">
        <v>300</v>
      </c>
      <c r="F82" s="15">
        <v>0</v>
      </c>
      <c r="G82" s="13">
        <f>ROUND(SUM(E82*F82),2)</f>
        <v>0</v>
      </c>
      <c r="H82" s="17" t="s">
        <v>0</v>
      </c>
      <c r="I82" s="14" t="s">
        <v>307</v>
      </c>
      <c r="J82" s="12" t="s">
        <v>0</v>
      </c>
      <c r="K82" s="13">
        <f>SUM(G82:G82)</f>
        <v>0</v>
      </c>
      <c r="L82" s="13">
        <v>3.45</v>
      </c>
    </row>
    <row r="83" spans="1:12" ht="12.75">
      <c r="A83" s="14" t="s">
        <v>308</v>
      </c>
      <c r="B83" s="14" t="s">
        <v>309</v>
      </c>
      <c r="C83" s="10" t="s">
        <v>310</v>
      </c>
      <c r="D83" s="10" t="s">
        <v>35</v>
      </c>
      <c r="E83" s="13">
        <v>300</v>
      </c>
      <c r="F83" s="15">
        <v>0</v>
      </c>
      <c r="G83" s="13">
        <f>ROUND(SUM(E83*F83),2)</f>
        <v>0</v>
      </c>
      <c r="H83" s="17" t="s">
        <v>0</v>
      </c>
      <c r="I83" s="14" t="s">
        <v>311</v>
      </c>
      <c r="J83" s="12" t="s">
        <v>0</v>
      </c>
      <c r="K83" s="13">
        <f>SUM(G83:G83)</f>
        <v>0</v>
      </c>
      <c r="L83" s="13">
        <v>6.23</v>
      </c>
    </row>
    <row r="84" spans="1:12" ht="12.75">
      <c r="A84" s="14" t="s">
        <v>312</v>
      </c>
      <c r="B84" s="14" t="s">
        <v>313</v>
      </c>
      <c r="C84" s="10" t="s">
        <v>314</v>
      </c>
      <c r="D84" s="10" t="s">
        <v>35</v>
      </c>
      <c r="E84" s="13">
        <v>1500</v>
      </c>
      <c r="F84" s="15">
        <v>0</v>
      </c>
      <c r="G84" s="13">
        <f>ROUND(SUM(E84*F84),2)</f>
        <v>0</v>
      </c>
      <c r="H84" s="17" t="s">
        <v>0</v>
      </c>
      <c r="I84" s="14" t="s">
        <v>315</v>
      </c>
      <c r="J84" s="12" t="s">
        <v>0</v>
      </c>
      <c r="K84" s="13">
        <f>SUM(G84:G84)</f>
        <v>0</v>
      </c>
      <c r="L84" s="13">
        <v>3.47</v>
      </c>
    </row>
    <row r="85" spans="1:12" ht="12.75">
      <c r="A85" s="14" t="s">
        <v>316</v>
      </c>
      <c r="B85" s="14" t="s">
        <v>317</v>
      </c>
      <c r="C85" s="10" t="s">
        <v>318</v>
      </c>
      <c r="D85" s="10" t="s">
        <v>35</v>
      </c>
      <c r="E85" s="13">
        <v>500</v>
      </c>
      <c r="F85" s="15">
        <v>0</v>
      </c>
      <c r="G85" s="13">
        <f>ROUND(SUM(E85*F85),2)</f>
        <v>0</v>
      </c>
      <c r="H85" s="17" t="s">
        <v>0</v>
      </c>
      <c r="I85" s="14" t="s">
        <v>319</v>
      </c>
      <c r="J85" s="12" t="s">
        <v>0</v>
      </c>
      <c r="K85" s="13">
        <f>SUM(G85:G85)</f>
        <v>0</v>
      </c>
      <c r="L85" s="13">
        <v>5.48</v>
      </c>
    </row>
    <row r="86" spans="1:12" ht="12.75">
      <c r="A86" s="14" t="s">
        <v>320</v>
      </c>
      <c r="B86" s="14" t="s">
        <v>321</v>
      </c>
      <c r="C86" s="10" t="s">
        <v>322</v>
      </c>
      <c r="D86" s="10" t="s">
        <v>35</v>
      </c>
      <c r="E86" s="13">
        <v>300</v>
      </c>
      <c r="F86" s="15">
        <v>0</v>
      </c>
      <c r="G86" s="13">
        <f>ROUND(SUM(E86*F86),2)</f>
        <v>0</v>
      </c>
      <c r="H86" s="17" t="s">
        <v>0</v>
      </c>
      <c r="I86" s="14" t="s">
        <v>323</v>
      </c>
      <c r="J86" s="12" t="s">
        <v>0</v>
      </c>
      <c r="K86" s="13">
        <f>SUM(G86:G86)</f>
        <v>0</v>
      </c>
      <c r="L86" s="13">
        <v>5.5625</v>
      </c>
    </row>
    <row r="87" spans="1:12" ht="12.75">
      <c r="A87" s="14" t="s">
        <v>324</v>
      </c>
      <c r="B87" s="14" t="s">
        <v>325</v>
      </c>
      <c r="C87" s="10" t="s">
        <v>326</v>
      </c>
      <c r="D87" s="10" t="s">
        <v>35</v>
      </c>
      <c r="E87" s="13">
        <v>2500</v>
      </c>
      <c r="F87" s="15">
        <v>0</v>
      </c>
      <c r="G87" s="13">
        <f>ROUND(SUM(E87*F87),2)</f>
        <v>0</v>
      </c>
      <c r="H87" s="17" t="s">
        <v>0</v>
      </c>
      <c r="I87" s="14" t="s">
        <v>327</v>
      </c>
      <c r="J87" s="12" t="s">
        <v>0</v>
      </c>
      <c r="K87" s="13">
        <f>SUM(G87:G87)</f>
        <v>0</v>
      </c>
      <c r="L87" s="13">
        <v>7.05</v>
      </c>
    </row>
    <row r="88" spans="1:12" ht="12.75">
      <c r="A88" s="14" t="s">
        <v>328</v>
      </c>
      <c r="B88" s="14" t="s">
        <v>329</v>
      </c>
      <c r="C88" s="10" t="s">
        <v>330</v>
      </c>
      <c r="D88" s="10" t="s">
        <v>35</v>
      </c>
      <c r="E88" s="13">
        <v>200</v>
      </c>
      <c r="F88" s="15">
        <v>0</v>
      </c>
      <c r="G88" s="13">
        <f>ROUND(SUM(E88*F88),2)</f>
        <v>0</v>
      </c>
      <c r="H88" s="17" t="s">
        <v>0</v>
      </c>
      <c r="I88" s="14" t="s">
        <v>331</v>
      </c>
      <c r="J88" s="12" t="s">
        <v>0</v>
      </c>
      <c r="K88" s="13">
        <f>SUM(G88:G88)</f>
        <v>0</v>
      </c>
      <c r="L88" s="13">
        <v>58.7125</v>
      </c>
    </row>
    <row r="89" spans="1:12" ht="12.75">
      <c r="A89" s="14" t="s">
        <v>332</v>
      </c>
      <c r="B89" s="14" t="s">
        <v>333</v>
      </c>
      <c r="C89" s="10" t="s">
        <v>334</v>
      </c>
      <c r="D89" s="10" t="s">
        <v>35</v>
      </c>
      <c r="E89" s="13">
        <v>200</v>
      </c>
      <c r="F89" s="15">
        <v>0</v>
      </c>
      <c r="G89" s="13">
        <f>ROUND(SUM(E89*F89),2)</f>
        <v>0</v>
      </c>
      <c r="H89" s="17" t="s">
        <v>0</v>
      </c>
      <c r="I89" s="14" t="s">
        <v>335</v>
      </c>
      <c r="J89" s="12" t="s">
        <v>0</v>
      </c>
      <c r="K89" s="13">
        <f>SUM(G89:G89)</f>
        <v>0</v>
      </c>
      <c r="L89" s="13">
        <v>3.2875</v>
      </c>
    </row>
    <row r="90" spans="1:12" ht="12.75">
      <c r="A90" s="14" t="s">
        <v>336</v>
      </c>
      <c r="B90" s="14" t="s">
        <v>337</v>
      </c>
      <c r="C90" s="10" t="s">
        <v>338</v>
      </c>
      <c r="D90" s="10" t="s">
        <v>126</v>
      </c>
      <c r="E90" s="13">
        <v>60</v>
      </c>
      <c r="F90" s="15">
        <v>0</v>
      </c>
      <c r="G90" s="13">
        <f>ROUND(SUM(E90*F90),2)</f>
        <v>0</v>
      </c>
      <c r="H90" s="17" t="s">
        <v>0</v>
      </c>
      <c r="I90" s="14" t="s">
        <v>339</v>
      </c>
      <c r="J90" s="12" t="s">
        <v>0</v>
      </c>
      <c r="K90" s="13">
        <f>SUM(G90:G90)</f>
        <v>0</v>
      </c>
      <c r="L90" s="13">
        <v>123.8125</v>
      </c>
    </row>
    <row r="91" spans="1:12" ht="12.75">
      <c r="A91" s="14" t="s">
        <v>340</v>
      </c>
      <c r="B91" s="14" t="s">
        <v>341</v>
      </c>
      <c r="C91" s="10" t="s">
        <v>342</v>
      </c>
      <c r="D91" s="10" t="s">
        <v>35</v>
      </c>
      <c r="E91" s="13">
        <v>80</v>
      </c>
      <c r="F91" s="15">
        <v>0</v>
      </c>
      <c r="G91" s="13">
        <f>ROUND(SUM(E91*F91),2)</f>
        <v>0</v>
      </c>
      <c r="H91" s="17" t="s">
        <v>0</v>
      </c>
      <c r="I91" s="14" t="s">
        <v>343</v>
      </c>
      <c r="J91" s="12" t="s">
        <v>0</v>
      </c>
      <c r="K91" s="13">
        <f>SUM(G91:G91)</f>
        <v>0</v>
      </c>
      <c r="L91" s="13">
        <v>8.91</v>
      </c>
    </row>
    <row r="92" spans="1:12" ht="12.75">
      <c r="A92" s="14" t="s">
        <v>344</v>
      </c>
      <c r="B92" s="14" t="s">
        <v>345</v>
      </c>
      <c r="C92" s="10" t="s">
        <v>346</v>
      </c>
      <c r="D92" s="10" t="s">
        <v>35</v>
      </c>
      <c r="E92" s="13">
        <v>7000</v>
      </c>
      <c r="F92" s="15">
        <v>0</v>
      </c>
      <c r="G92" s="13">
        <f>ROUND(SUM(E92*F92),2)</f>
        <v>0</v>
      </c>
      <c r="H92" s="17" t="s">
        <v>0</v>
      </c>
      <c r="I92" s="14" t="s">
        <v>347</v>
      </c>
      <c r="J92" s="12" t="s">
        <v>0</v>
      </c>
      <c r="K92" s="13">
        <f>SUM(G92:G92)</f>
        <v>0</v>
      </c>
      <c r="L92" s="13">
        <v>3.1025</v>
      </c>
    </row>
    <row r="93" spans="1:12" ht="12.75">
      <c r="A93" s="14" t="s">
        <v>348</v>
      </c>
      <c r="B93" s="14" t="s">
        <v>349</v>
      </c>
      <c r="C93" s="10" t="s">
        <v>350</v>
      </c>
      <c r="D93" s="10" t="s">
        <v>35</v>
      </c>
      <c r="E93" s="13">
        <v>2000</v>
      </c>
      <c r="F93" s="15">
        <v>0</v>
      </c>
      <c r="G93" s="13">
        <f>ROUND(SUM(E93*F93),2)</f>
        <v>0</v>
      </c>
      <c r="H93" s="17" t="s">
        <v>0</v>
      </c>
      <c r="I93" s="14" t="s">
        <v>351</v>
      </c>
      <c r="J93" s="12" t="s">
        <v>0</v>
      </c>
      <c r="K93" s="13">
        <f>SUM(G93:G93)</f>
        <v>0</v>
      </c>
      <c r="L93" s="13">
        <v>5.375</v>
      </c>
    </row>
    <row r="94" spans="1:12" ht="12.75">
      <c r="A94" s="14" t="s">
        <v>352</v>
      </c>
      <c r="B94" s="14" t="s">
        <v>353</v>
      </c>
      <c r="C94" s="10" t="s">
        <v>354</v>
      </c>
      <c r="D94" s="10" t="s">
        <v>355</v>
      </c>
      <c r="E94" s="13">
        <v>300</v>
      </c>
      <c r="F94" s="15">
        <v>0</v>
      </c>
      <c r="G94" s="13">
        <f>ROUND(SUM(E94*F94),2)</f>
        <v>0</v>
      </c>
      <c r="H94" s="17" t="s">
        <v>0</v>
      </c>
      <c r="I94" s="14" t="s">
        <v>356</v>
      </c>
      <c r="J94" s="12" t="s">
        <v>0</v>
      </c>
      <c r="K94" s="13">
        <f>SUM(G94:G94)</f>
        <v>0</v>
      </c>
      <c r="L94" s="13">
        <v>9.96</v>
      </c>
    </row>
    <row r="95" spans="1:12" ht="12.75">
      <c r="A95" s="14" t="s">
        <v>357</v>
      </c>
      <c r="B95" s="14" t="s">
        <v>358</v>
      </c>
      <c r="C95" s="10" t="s">
        <v>359</v>
      </c>
      <c r="D95" s="10" t="s">
        <v>35</v>
      </c>
      <c r="E95" s="13">
        <v>300</v>
      </c>
      <c r="F95" s="15">
        <v>0</v>
      </c>
      <c r="G95" s="13">
        <f>ROUND(SUM(E95*F95),2)</f>
        <v>0</v>
      </c>
      <c r="H95" s="17" t="s">
        <v>0</v>
      </c>
      <c r="I95" s="14" t="s">
        <v>360</v>
      </c>
      <c r="J95" s="12" t="s">
        <v>0</v>
      </c>
      <c r="K95" s="13">
        <f>SUM(G95:G95)</f>
        <v>0</v>
      </c>
      <c r="L95" s="13">
        <v>8.3625</v>
      </c>
    </row>
    <row r="96" spans="1:12" ht="12.75">
      <c r="A96" s="14" t="s">
        <v>361</v>
      </c>
      <c r="B96" s="14" t="s">
        <v>362</v>
      </c>
      <c r="C96" s="10" t="s">
        <v>363</v>
      </c>
      <c r="D96" s="10" t="s">
        <v>35</v>
      </c>
      <c r="E96" s="13">
        <v>200</v>
      </c>
      <c r="F96" s="15">
        <v>0</v>
      </c>
      <c r="G96" s="13">
        <f>ROUND(SUM(E96*F96),2)</f>
        <v>0</v>
      </c>
      <c r="H96" s="17" t="s">
        <v>0</v>
      </c>
      <c r="I96" s="14" t="s">
        <v>364</v>
      </c>
      <c r="J96" s="12" t="s">
        <v>0</v>
      </c>
      <c r="K96" s="13">
        <f>SUM(G96:G96)</f>
        <v>0</v>
      </c>
      <c r="L96" s="13">
        <v>9.9375</v>
      </c>
    </row>
    <row r="97" spans="1:12" ht="12.75">
      <c r="A97" s="14" t="s">
        <v>365</v>
      </c>
      <c r="B97" s="14" t="s">
        <v>366</v>
      </c>
      <c r="C97" s="10" t="s">
        <v>367</v>
      </c>
      <c r="D97" s="10" t="s">
        <v>35</v>
      </c>
      <c r="E97" s="13">
        <v>300</v>
      </c>
      <c r="F97" s="15">
        <v>0</v>
      </c>
      <c r="G97" s="13">
        <f>ROUND(SUM(E97*F97),2)</f>
        <v>0</v>
      </c>
      <c r="H97" s="17" t="s">
        <v>0</v>
      </c>
      <c r="I97" s="14" t="s">
        <v>368</v>
      </c>
      <c r="J97" s="12" t="s">
        <v>0</v>
      </c>
      <c r="K97" s="13">
        <f>SUM(G97:G97)</f>
        <v>0</v>
      </c>
      <c r="L97" s="13">
        <v>5.4167</v>
      </c>
    </row>
    <row r="98" spans="1:12" ht="12.75">
      <c r="A98" s="14" t="s">
        <v>369</v>
      </c>
      <c r="B98" s="14" t="s">
        <v>370</v>
      </c>
      <c r="C98" s="10" t="s">
        <v>371</v>
      </c>
      <c r="D98" s="10" t="s">
        <v>126</v>
      </c>
      <c r="E98" s="13">
        <v>150</v>
      </c>
      <c r="F98" s="15">
        <v>0</v>
      </c>
      <c r="G98" s="13">
        <f>ROUND(SUM(E98*F98),2)</f>
        <v>0</v>
      </c>
      <c r="H98" s="17" t="s">
        <v>0</v>
      </c>
      <c r="I98" s="14" t="s">
        <v>372</v>
      </c>
      <c r="J98" s="12" t="s">
        <v>0</v>
      </c>
      <c r="K98" s="13">
        <f>SUM(G98:G98)</f>
        <v>0</v>
      </c>
      <c r="L98" s="13">
        <v>154.7</v>
      </c>
    </row>
    <row r="99" spans="1:12" ht="12.75">
      <c r="A99" s="14" t="s">
        <v>373</v>
      </c>
      <c r="B99" s="14" t="s">
        <v>374</v>
      </c>
      <c r="C99" s="10" t="s">
        <v>375</v>
      </c>
      <c r="D99" s="10" t="s">
        <v>35</v>
      </c>
      <c r="E99" s="13">
        <v>30</v>
      </c>
      <c r="F99" s="15">
        <v>0</v>
      </c>
      <c r="G99" s="13">
        <f>ROUND(SUM(E99*F99),2)</f>
        <v>0</v>
      </c>
      <c r="H99" s="17" t="s">
        <v>0</v>
      </c>
      <c r="I99" s="14" t="s">
        <v>376</v>
      </c>
      <c r="J99" s="12" t="s">
        <v>0</v>
      </c>
      <c r="K99" s="13">
        <f>SUM(G99:G99)</f>
        <v>0</v>
      </c>
      <c r="L99" s="13">
        <v>8.0875</v>
      </c>
    </row>
    <row r="100" spans="1:12" ht="12.75">
      <c r="A100" s="14" t="s">
        <v>377</v>
      </c>
      <c r="B100" s="14" t="s">
        <v>378</v>
      </c>
      <c r="C100" s="10" t="s">
        <v>379</v>
      </c>
      <c r="D100" s="10" t="s">
        <v>35</v>
      </c>
      <c r="E100" s="13">
        <v>30</v>
      </c>
      <c r="F100" s="15">
        <v>0</v>
      </c>
      <c r="G100" s="13">
        <f>ROUND(SUM(E100*F100),2)</f>
        <v>0</v>
      </c>
      <c r="H100" s="17" t="s">
        <v>0</v>
      </c>
      <c r="I100" s="14" t="s">
        <v>380</v>
      </c>
      <c r="J100" s="12" t="s">
        <v>0</v>
      </c>
      <c r="K100" s="13">
        <f>SUM(G100:G100)</f>
        <v>0</v>
      </c>
      <c r="L100" s="13">
        <v>10.675</v>
      </c>
    </row>
    <row r="101" spans="1:12" ht="12.75">
      <c r="A101" s="14" t="s">
        <v>381</v>
      </c>
      <c r="B101" s="14" t="s">
        <v>382</v>
      </c>
      <c r="C101" s="10" t="s">
        <v>383</v>
      </c>
      <c r="D101" s="10" t="s">
        <v>35</v>
      </c>
      <c r="E101" s="13">
        <v>30</v>
      </c>
      <c r="F101" s="15">
        <v>0</v>
      </c>
      <c r="G101" s="13">
        <f>ROUND(SUM(E101*F101),2)</f>
        <v>0</v>
      </c>
      <c r="H101" s="17" t="s">
        <v>0</v>
      </c>
      <c r="I101" s="14" t="s">
        <v>384</v>
      </c>
      <c r="J101" s="12" t="s">
        <v>0</v>
      </c>
      <c r="K101" s="13">
        <f>SUM(G101:G101)</f>
        <v>0</v>
      </c>
      <c r="L101" s="13">
        <v>17.9125</v>
      </c>
    </row>
    <row r="102" spans="1:12" ht="12.75">
      <c r="A102" s="14" t="s">
        <v>385</v>
      </c>
      <c r="B102" s="14" t="s">
        <v>386</v>
      </c>
      <c r="C102" s="10" t="s">
        <v>387</v>
      </c>
      <c r="D102" s="10" t="s">
        <v>35</v>
      </c>
      <c r="E102" s="13">
        <v>30</v>
      </c>
      <c r="F102" s="15">
        <v>0</v>
      </c>
      <c r="G102" s="13">
        <f>ROUND(SUM(E102*F102),2)</f>
        <v>0</v>
      </c>
      <c r="H102" s="17" t="s">
        <v>0</v>
      </c>
      <c r="I102" s="14" t="s">
        <v>388</v>
      </c>
      <c r="J102" s="12" t="s">
        <v>0</v>
      </c>
      <c r="K102" s="13">
        <f>SUM(G102:G102)</f>
        <v>0</v>
      </c>
      <c r="L102" s="13">
        <v>22.75</v>
      </c>
    </row>
    <row r="103" spans="1:12" ht="12.75">
      <c r="A103" s="14" t="s">
        <v>389</v>
      </c>
      <c r="B103" s="14" t="s">
        <v>390</v>
      </c>
      <c r="C103" s="10" t="s">
        <v>391</v>
      </c>
      <c r="D103" s="10" t="s">
        <v>35</v>
      </c>
      <c r="E103" s="13">
        <v>30</v>
      </c>
      <c r="F103" s="15">
        <v>0</v>
      </c>
      <c r="G103" s="13">
        <f>ROUND(SUM(E103*F103),2)</f>
        <v>0</v>
      </c>
      <c r="H103" s="17" t="s">
        <v>0</v>
      </c>
      <c r="I103" s="14" t="s">
        <v>392</v>
      </c>
      <c r="J103" s="12" t="s">
        <v>0</v>
      </c>
      <c r="K103" s="13">
        <f>SUM(G103:G103)</f>
        <v>0</v>
      </c>
      <c r="L103" s="13">
        <v>31.6625</v>
      </c>
    </row>
    <row r="104" spans="1:12" ht="12.75">
      <c r="A104" s="14" t="s">
        <v>393</v>
      </c>
      <c r="B104" s="14" t="s">
        <v>394</v>
      </c>
      <c r="C104" s="10" t="s">
        <v>395</v>
      </c>
      <c r="D104" s="10" t="s">
        <v>35</v>
      </c>
      <c r="E104" s="13">
        <v>30</v>
      </c>
      <c r="F104" s="15">
        <v>0</v>
      </c>
      <c r="G104" s="13">
        <f>ROUND(SUM(E104*F104),2)</f>
        <v>0</v>
      </c>
      <c r="H104" s="17" t="s">
        <v>0</v>
      </c>
      <c r="I104" s="14" t="s">
        <v>396</v>
      </c>
      <c r="J104" s="12" t="s">
        <v>0</v>
      </c>
      <c r="K104" s="13">
        <f>SUM(G104:G104)</f>
        <v>0</v>
      </c>
      <c r="L104" s="13">
        <v>37.025</v>
      </c>
    </row>
    <row r="105" spans="1:12" ht="12.75">
      <c r="A105" s="14" t="s">
        <v>397</v>
      </c>
      <c r="B105" s="14" t="s">
        <v>398</v>
      </c>
      <c r="C105" s="10" t="s">
        <v>399</v>
      </c>
      <c r="D105" s="10" t="s">
        <v>35</v>
      </c>
      <c r="E105" s="13">
        <v>30</v>
      </c>
      <c r="F105" s="15">
        <v>0</v>
      </c>
      <c r="G105" s="13">
        <f>ROUND(SUM(E105*F105),2)</f>
        <v>0</v>
      </c>
      <c r="H105" s="17" t="s">
        <v>0</v>
      </c>
      <c r="I105" s="14" t="s">
        <v>400</v>
      </c>
      <c r="J105" s="12" t="s">
        <v>0</v>
      </c>
      <c r="K105" s="13">
        <f>SUM(G105:G105)</f>
        <v>0</v>
      </c>
      <c r="L105" s="13">
        <v>47.6333</v>
      </c>
    </row>
    <row r="106" spans="1:12" ht="12.75">
      <c r="A106" s="14" t="s">
        <v>401</v>
      </c>
      <c r="B106" s="14" t="s">
        <v>402</v>
      </c>
      <c r="C106" s="10" t="s">
        <v>403</v>
      </c>
      <c r="D106" s="10" t="s">
        <v>35</v>
      </c>
      <c r="E106" s="13">
        <v>200</v>
      </c>
      <c r="F106" s="15">
        <v>0</v>
      </c>
      <c r="G106" s="13">
        <f>ROUND(SUM(E106*F106),2)</f>
        <v>0</v>
      </c>
      <c r="H106" s="17" t="s">
        <v>0</v>
      </c>
      <c r="I106" s="14" t="s">
        <v>404</v>
      </c>
      <c r="J106" s="12" t="s">
        <v>0</v>
      </c>
      <c r="K106" s="13">
        <f>SUM(G106:G106)</f>
        <v>0</v>
      </c>
      <c r="L106" s="13">
        <v>2.9375</v>
      </c>
    </row>
    <row r="107" spans="1:12" ht="12.75">
      <c r="A107" s="14" t="s">
        <v>405</v>
      </c>
      <c r="B107" s="14" t="s">
        <v>406</v>
      </c>
      <c r="C107" s="10" t="s">
        <v>407</v>
      </c>
      <c r="D107" s="10" t="s">
        <v>35</v>
      </c>
      <c r="E107" s="13">
        <v>200</v>
      </c>
      <c r="F107" s="15">
        <v>0</v>
      </c>
      <c r="G107" s="13">
        <f>ROUND(SUM(E107*F107),2)</f>
        <v>0</v>
      </c>
      <c r="H107" s="17" t="s">
        <v>0</v>
      </c>
      <c r="I107" s="14" t="s">
        <v>408</v>
      </c>
      <c r="J107" s="12" t="s">
        <v>0</v>
      </c>
      <c r="K107" s="13">
        <f>SUM(G107:G107)</f>
        <v>0</v>
      </c>
      <c r="L107" s="13">
        <v>3.15</v>
      </c>
    </row>
    <row r="108" spans="1:12" ht="12.75">
      <c r="A108" s="14" t="s">
        <v>409</v>
      </c>
      <c r="B108" s="14" t="s">
        <v>410</v>
      </c>
      <c r="C108" s="10" t="s">
        <v>411</v>
      </c>
      <c r="D108" s="10" t="s">
        <v>35</v>
      </c>
      <c r="E108" s="13">
        <v>200</v>
      </c>
      <c r="F108" s="15">
        <v>0</v>
      </c>
      <c r="G108" s="13">
        <f>ROUND(SUM(E108*F108),2)</f>
        <v>0</v>
      </c>
      <c r="H108" s="17" t="s">
        <v>0</v>
      </c>
      <c r="I108" s="14" t="s">
        <v>412</v>
      </c>
      <c r="J108" s="12" t="s">
        <v>0</v>
      </c>
      <c r="K108" s="13">
        <f>SUM(G108:G108)</f>
        <v>0</v>
      </c>
      <c r="L108" s="13">
        <v>3.6</v>
      </c>
    </row>
    <row r="109" spans="1:12" ht="12.75">
      <c r="A109" s="14" t="s">
        <v>413</v>
      </c>
      <c r="B109" s="14" t="s">
        <v>414</v>
      </c>
      <c r="C109" s="10" t="s">
        <v>415</v>
      </c>
      <c r="D109" s="10" t="s">
        <v>35</v>
      </c>
      <c r="E109" s="13">
        <v>200</v>
      </c>
      <c r="F109" s="15">
        <v>0</v>
      </c>
      <c r="G109" s="13">
        <f>ROUND(SUM(E109*F109),2)</f>
        <v>0</v>
      </c>
      <c r="H109" s="17" t="s">
        <v>0</v>
      </c>
      <c r="I109" s="14" t="s">
        <v>416</v>
      </c>
      <c r="J109" s="12" t="s">
        <v>0</v>
      </c>
      <c r="K109" s="13">
        <f>SUM(G109:G109)</f>
        <v>0</v>
      </c>
      <c r="L109" s="13">
        <v>3.9125</v>
      </c>
    </row>
    <row r="110" spans="1:12" ht="12.75">
      <c r="A110" s="14" t="s">
        <v>417</v>
      </c>
      <c r="B110" s="14" t="s">
        <v>418</v>
      </c>
      <c r="C110" s="10" t="s">
        <v>419</v>
      </c>
      <c r="D110" s="10" t="s">
        <v>35</v>
      </c>
      <c r="E110" s="13">
        <v>200</v>
      </c>
      <c r="F110" s="15">
        <v>0</v>
      </c>
      <c r="G110" s="13">
        <f>ROUND(SUM(E110*F110),2)</f>
        <v>0</v>
      </c>
      <c r="H110" s="17" t="s">
        <v>0</v>
      </c>
      <c r="I110" s="14" t="s">
        <v>420</v>
      </c>
      <c r="J110" s="12" t="s">
        <v>0</v>
      </c>
      <c r="K110" s="13">
        <f>SUM(G110:G110)</f>
        <v>0</v>
      </c>
      <c r="L110" s="13">
        <v>4.5625</v>
      </c>
    </row>
    <row r="111" spans="1:12" ht="12.75">
      <c r="A111" s="14" t="s">
        <v>421</v>
      </c>
      <c r="B111" s="14" t="s">
        <v>422</v>
      </c>
      <c r="C111" s="10" t="s">
        <v>423</v>
      </c>
      <c r="D111" s="10" t="s">
        <v>35</v>
      </c>
      <c r="E111" s="13">
        <v>200</v>
      </c>
      <c r="F111" s="15">
        <v>0</v>
      </c>
      <c r="G111" s="13">
        <f>ROUND(SUM(E111*F111),2)</f>
        <v>0</v>
      </c>
      <c r="H111" s="17" t="s">
        <v>0</v>
      </c>
      <c r="I111" s="14" t="s">
        <v>424</v>
      </c>
      <c r="J111" s="12" t="s">
        <v>0</v>
      </c>
      <c r="K111" s="13">
        <f>SUM(G111:G111)</f>
        <v>0</v>
      </c>
      <c r="L111" s="13">
        <v>5.1167</v>
      </c>
    </row>
    <row r="112" spans="1:12" ht="12.75">
      <c r="A112" s="14" t="s">
        <v>425</v>
      </c>
      <c r="B112" s="14" t="s">
        <v>426</v>
      </c>
      <c r="C112" s="10" t="s">
        <v>427</v>
      </c>
      <c r="D112" s="10" t="s">
        <v>35</v>
      </c>
      <c r="E112" s="13">
        <v>200</v>
      </c>
      <c r="F112" s="15">
        <v>0</v>
      </c>
      <c r="G112" s="13">
        <f>ROUND(SUM(E112*F112),2)</f>
        <v>0</v>
      </c>
      <c r="H112" s="17" t="s">
        <v>0</v>
      </c>
      <c r="I112" s="14" t="s">
        <v>428</v>
      </c>
      <c r="J112" s="12" t="s">
        <v>0</v>
      </c>
      <c r="K112" s="13">
        <f>SUM(G112:G112)</f>
        <v>0</v>
      </c>
      <c r="L112" s="13">
        <v>4.9625</v>
      </c>
    </row>
    <row r="113" spans="1:12" ht="12.75">
      <c r="A113" s="14" t="s">
        <v>429</v>
      </c>
      <c r="B113" s="14" t="s">
        <v>430</v>
      </c>
      <c r="C113" s="10" t="s">
        <v>431</v>
      </c>
      <c r="D113" s="10" t="s">
        <v>35</v>
      </c>
      <c r="E113" s="13">
        <v>200</v>
      </c>
      <c r="F113" s="15">
        <v>0</v>
      </c>
      <c r="G113" s="13">
        <f>ROUND(SUM(E113*F113),2)</f>
        <v>0</v>
      </c>
      <c r="H113" s="17" t="s">
        <v>0</v>
      </c>
      <c r="I113" s="14" t="s">
        <v>432</v>
      </c>
      <c r="J113" s="12" t="s">
        <v>0</v>
      </c>
      <c r="K113" s="13">
        <f>SUM(G113:G113)</f>
        <v>0</v>
      </c>
      <c r="L113" s="13">
        <v>5.4875</v>
      </c>
    </row>
    <row r="114" spans="1:12" ht="12.75">
      <c r="A114" s="14" t="s">
        <v>433</v>
      </c>
      <c r="B114" s="14" t="s">
        <v>434</v>
      </c>
      <c r="C114" s="10" t="s">
        <v>435</v>
      </c>
      <c r="D114" s="10" t="s">
        <v>436</v>
      </c>
      <c r="E114" s="13">
        <v>30</v>
      </c>
      <c r="F114" s="15">
        <v>0</v>
      </c>
      <c r="G114" s="13">
        <f>ROUND(SUM(E114*F114),2)</f>
        <v>0</v>
      </c>
      <c r="H114" s="17" t="s">
        <v>0</v>
      </c>
      <c r="I114" s="14" t="s">
        <v>437</v>
      </c>
      <c r="J114" s="12" t="s">
        <v>0</v>
      </c>
      <c r="K114" s="13">
        <f>SUM(G114:G114)</f>
        <v>0</v>
      </c>
      <c r="L114" s="13">
        <v>108.6667</v>
      </c>
    </row>
    <row r="115" spans="1:12" ht="12.75">
      <c r="A115" s="14" t="s">
        <v>438</v>
      </c>
      <c r="B115" s="14" t="s">
        <v>439</v>
      </c>
      <c r="C115" s="10" t="s">
        <v>440</v>
      </c>
      <c r="D115" s="10" t="s">
        <v>35</v>
      </c>
      <c r="E115" s="13">
        <v>150</v>
      </c>
      <c r="F115" s="15">
        <v>0</v>
      </c>
      <c r="G115" s="13">
        <f>ROUND(SUM(E115*F115),2)</f>
        <v>0</v>
      </c>
      <c r="H115" s="17" t="s">
        <v>0</v>
      </c>
      <c r="I115" s="14" t="s">
        <v>441</v>
      </c>
      <c r="J115" s="12" t="s">
        <v>0</v>
      </c>
      <c r="K115" s="13">
        <f>SUM(G115:G115)</f>
        <v>0</v>
      </c>
      <c r="L115" s="13">
        <v>15.1</v>
      </c>
    </row>
    <row r="116" spans="1:12" ht="12.75">
      <c r="A116" s="14" t="s">
        <v>442</v>
      </c>
      <c r="B116" s="14" t="s">
        <v>443</v>
      </c>
      <c r="C116" s="10" t="s">
        <v>444</v>
      </c>
      <c r="D116" s="10" t="s">
        <v>57</v>
      </c>
      <c r="E116" s="13">
        <v>250</v>
      </c>
      <c r="F116" s="15">
        <v>0</v>
      </c>
      <c r="G116" s="13">
        <f>ROUND(SUM(E116*F116),2)</f>
        <v>0</v>
      </c>
      <c r="H116" s="17" t="s">
        <v>0</v>
      </c>
      <c r="I116" s="14" t="s">
        <v>445</v>
      </c>
      <c r="J116" s="12" t="s">
        <v>0</v>
      </c>
      <c r="K116" s="13">
        <f>SUM(G116:G116)</f>
        <v>0</v>
      </c>
      <c r="L116" s="13">
        <v>54.325</v>
      </c>
    </row>
    <row r="117" spans="1:12" ht="12.75">
      <c r="A117" s="14" t="s">
        <v>446</v>
      </c>
      <c r="B117" s="14" t="s">
        <v>447</v>
      </c>
      <c r="C117" s="10" t="s">
        <v>448</v>
      </c>
      <c r="D117" s="10" t="s">
        <v>57</v>
      </c>
      <c r="E117" s="13">
        <v>250</v>
      </c>
      <c r="F117" s="15">
        <v>0</v>
      </c>
      <c r="G117" s="13">
        <f>ROUND(SUM(E117*F117),2)</f>
        <v>0</v>
      </c>
      <c r="H117" s="17" t="s">
        <v>0</v>
      </c>
      <c r="I117" s="14" t="s">
        <v>449</v>
      </c>
      <c r="J117" s="12" t="s">
        <v>0</v>
      </c>
      <c r="K117" s="13">
        <f>SUM(G117:G117)</f>
        <v>0</v>
      </c>
      <c r="L117" s="13">
        <v>151.75</v>
      </c>
    </row>
    <row r="118" spans="1:12" ht="12.75">
      <c r="A118" s="14" t="s">
        <v>450</v>
      </c>
      <c r="B118" s="14" t="s">
        <v>451</v>
      </c>
      <c r="C118" s="10" t="s">
        <v>452</v>
      </c>
      <c r="D118" s="10" t="s">
        <v>57</v>
      </c>
      <c r="E118" s="13">
        <v>250</v>
      </c>
      <c r="F118" s="15">
        <v>0</v>
      </c>
      <c r="G118" s="13">
        <f>ROUND(SUM(E118*F118),2)</f>
        <v>0</v>
      </c>
      <c r="H118" s="17" t="s">
        <v>0</v>
      </c>
      <c r="I118" s="14" t="s">
        <v>453</v>
      </c>
      <c r="J118" s="12" t="s">
        <v>0</v>
      </c>
      <c r="K118" s="13">
        <f>SUM(G118:G118)</f>
        <v>0</v>
      </c>
      <c r="L118" s="13">
        <v>211</v>
      </c>
    </row>
    <row r="119" spans="1:12" ht="12.75">
      <c r="A119" s="14" t="s">
        <v>454</v>
      </c>
      <c r="B119" s="14" t="s">
        <v>455</v>
      </c>
      <c r="C119" s="10" t="s">
        <v>456</v>
      </c>
      <c r="D119" s="10" t="s">
        <v>57</v>
      </c>
      <c r="E119" s="13">
        <v>100</v>
      </c>
      <c r="F119" s="15">
        <v>0</v>
      </c>
      <c r="G119" s="13">
        <f>ROUND(SUM(E119*F119),2)</f>
        <v>0</v>
      </c>
      <c r="H119" s="17" t="s">
        <v>0</v>
      </c>
      <c r="I119" s="14" t="s">
        <v>457</v>
      </c>
      <c r="J119" s="12" t="s">
        <v>0</v>
      </c>
      <c r="K119" s="13">
        <f>SUM(G119:G119)</f>
        <v>0</v>
      </c>
      <c r="L119" s="13">
        <v>264.5</v>
      </c>
    </row>
    <row r="120" spans="1:12" ht="12.75">
      <c r="A120" s="14" t="s">
        <v>458</v>
      </c>
      <c r="B120" s="14" t="s">
        <v>459</v>
      </c>
      <c r="C120" s="10" t="s">
        <v>460</v>
      </c>
      <c r="D120" s="10" t="s">
        <v>57</v>
      </c>
      <c r="E120" s="13">
        <v>100</v>
      </c>
      <c r="F120" s="15">
        <v>0</v>
      </c>
      <c r="G120" s="13">
        <f>ROUND(SUM(E120*F120),2)</f>
        <v>0</v>
      </c>
      <c r="H120" s="17" t="s">
        <v>0</v>
      </c>
      <c r="I120" s="14" t="s">
        <v>461</v>
      </c>
      <c r="J120" s="12" t="s">
        <v>0</v>
      </c>
      <c r="K120" s="13">
        <f>SUM(G120:G120)</f>
        <v>0</v>
      </c>
      <c r="L120" s="13">
        <v>371.8667</v>
      </c>
    </row>
    <row r="121" spans="1:12" ht="12.75">
      <c r="A121" s="14" t="s">
        <v>462</v>
      </c>
      <c r="B121" s="14" t="s">
        <v>463</v>
      </c>
      <c r="C121" s="10" t="s">
        <v>464</v>
      </c>
      <c r="D121" s="10" t="s">
        <v>126</v>
      </c>
      <c r="E121" s="13">
        <v>10</v>
      </c>
      <c r="F121" s="15">
        <v>0</v>
      </c>
      <c r="G121" s="13">
        <f>ROUND(SUM(E121*F121),2)</f>
        <v>0</v>
      </c>
      <c r="H121" s="17" t="s">
        <v>0</v>
      </c>
      <c r="I121" s="14" t="s">
        <v>465</v>
      </c>
      <c r="J121" s="12" t="s">
        <v>0</v>
      </c>
      <c r="K121" s="13">
        <f>SUM(G121:G121)</f>
        <v>0</v>
      </c>
      <c r="L121" s="13">
        <v>27.85</v>
      </c>
    </row>
    <row r="122" spans="1:12" ht="12.75">
      <c r="A122" s="14" t="s">
        <v>466</v>
      </c>
      <c r="B122" s="14" t="s">
        <v>467</v>
      </c>
      <c r="C122" s="10" t="s">
        <v>468</v>
      </c>
      <c r="D122" s="10" t="s">
        <v>469</v>
      </c>
      <c r="E122" s="13">
        <v>50</v>
      </c>
      <c r="F122" s="15">
        <v>0</v>
      </c>
      <c r="G122" s="13">
        <f>ROUND(SUM(E122*F122),2)</f>
        <v>0</v>
      </c>
      <c r="H122" s="17" t="s">
        <v>0</v>
      </c>
      <c r="I122" s="14" t="s">
        <v>470</v>
      </c>
      <c r="J122" s="12" t="s">
        <v>0</v>
      </c>
      <c r="K122" s="13">
        <f>SUM(G122:G122)</f>
        <v>0</v>
      </c>
      <c r="L122" s="13">
        <v>23.725</v>
      </c>
    </row>
    <row r="123" spans="1:12" ht="12.75">
      <c r="A123" s="14" t="s">
        <v>471</v>
      </c>
      <c r="B123" s="14" t="s">
        <v>472</v>
      </c>
      <c r="C123" s="10" t="s">
        <v>473</v>
      </c>
      <c r="D123" s="10" t="s">
        <v>469</v>
      </c>
      <c r="E123" s="13">
        <v>50</v>
      </c>
      <c r="F123" s="15">
        <v>0</v>
      </c>
      <c r="G123" s="13">
        <f>ROUND(SUM(E123*F123),2)</f>
        <v>0</v>
      </c>
      <c r="H123" s="17" t="s">
        <v>0</v>
      </c>
      <c r="I123" s="14" t="s">
        <v>474</v>
      </c>
      <c r="J123" s="12" t="s">
        <v>0</v>
      </c>
      <c r="K123" s="13">
        <f>SUM(G123:G123)</f>
        <v>0</v>
      </c>
      <c r="L123" s="13">
        <v>28.875</v>
      </c>
    </row>
    <row r="124" spans="1:12" ht="12.75">
      <c r="A124" s="14" t="s">
        <v>475</v>
      </c>
      <c r="B124" s="14" t="s">
        <v>476</v>
      </c>
      <c r="C124" s="10" t="s">
        <v>477</v>
      </c>
      <c r="D124" s="10" t="s">
        <v>35</v>
      </c>
      <c r="E124" s="13">
        <v>100</v>
      </c>
      <c r="F124" s="15">
        <v>0</v>
      </c>
      <c r="G124" s="13">
        <f>ROUND(SUM(E124*F124),2)</f>
        <v>0</v>
      </c>
      <c r="H124" s="17" t="s">
        <v>0</v>
      </c>
      <c r="I124" s="14" t="s">
        <v>478</v>
      </c>
      <c r="J124" s="12" t="s">
        <v>0</v>
      </c>
      <c r="K124" s="13">
        <f>SUM(G124:G124)</f>
        <v>0</v>
      </c>
      <c r="L124" s="13">
        <v>16.6333</v>
      </c>
    </row>
    <row r="125" spans="1:12" ht="12.75">
      <c r="A125" s="14" t="s">
        <v>479</v>
      </c>
      <c r="B125" s="14" t="s">
        <v>480</v>
      </c>
      <c r="C125" s="10" t="s">
        <v>481</v>
      </c>
      <c r="D125" s="10" t="s">
        <v>436</v>
      </c>
      <c r="E125" s="13">
        <v>50</v>
      </c>
      <c r="F125" s="15">
        <v>0</v>
      </c>
      <c r="G125" s="13">
        <f>ROUND(SUM(E125*F125),2)</f>
        <v>0</v>
      </c>
      <c r="H125" s="17" t="s">
        <v>0</v>
      </c>
      <c r="I125" s="14" t="s">
        <v>482</v>
      </c>
      <c r="J125" s="12" t="s">
        <v>0</v>
      </c>
      <c r="K125" s="13">
        <f>SUM(G125:G125)</f>
        <v>0</v>
      </c>
      <c r="L125" s="13">
        <v>134.6667</v>
      </c>
    </row>
    <row r="126" spans="1:12" ht="12.75">
      <c r="A126" s="14" t="s">
        <v>483</v>
      </c>
      <c r="B126" s="14" t="s">
        <v>484</v>
      </c>
      <c r="C126" s="10" t="s">
        <v>485</v>
      </c>
      <c r="D126" s="10" t="s">
        <v>35</v>
      </c>
      <c r="E126" s="13">
        <v>300</v>
      </c>
      <c r="F126" s="15">
        <v>0</v>
      </c>
      <c r="G126" s="13">
        <f>ROUND(SUM(E126*F126),2)</f>
        <v>0</v>
      </c>
      <c r="H126" s="17" t="s">
        <v>0</v>
      </c>
      <c r="I126" s="14" t="s">
        <v>486</v>
      </c>
      <c r="J126" s="12" t="s">
        <v>0</v>
      </c>
      <c r="K126" s="13">
        <f>SUM(G126:G126)</f>
        <v>0</v>
      </c>
      <c r="L126" s="13">
        <v>4.5625</v>
      </c>
    </row>
    <row r="127" spans="1:12" ht="12.75">
      <c r="A127" s="14" t="s">
        <v>487</v>
      </c>
      <c r="B127" s="14" t="s">
        <v>488</v>
      </c>
      <c r="C127" s="10" t="s">
        <v>489</v>
      </c>
      <c r="D127" s="10" t="s">
        <v>35</v>
      </c>
      <c r="E127" s="13">
        <v>300</v>
      </c>
      <c r="F127" s="15">
        <v>0</v>
      </c>
      <c r="G127" s="13">
        <f>ROUND(SUM(E127*F127),2)</f>
        <v>0</v>
      </c>
      <c r="H127" s="17" t="s">
        <v>0</v>
      </c>
      <c r="I127" s="14" t="s">
        <v>490</v>
      </c>
      <c r="J127" s="12" t="s">
        <v>0</v>
      </c>
      <c r="K127" s="13">
        <f>SUM(G127:G127)</f>
        <v>0</v>
      </c>
      <c r="L127" s="13">
        <v>23.4125</v>
      </c>
    </row>
    <row r="128" spans="1:12" ht="12.75">
      <c r="A128" s="14" t="s">
        <v>491</v>
      </c>
      <c r="B128" s="14" t="s">
        <v>492</v>
      </c>
      <c r="C128" s="10" t="s">
        <v>493</v>
      </c>
      <c r="D128" s="10" t="s">
        <v>35</v>
      </c>
      <c r="E128" s="13">
        <v>300</v>
      </c>
      <c r="F128" s="15">
        <v>0</v>
      </c>
      <c r="G128" s="13">
        <f>ROUND(SUM(E128*F128),2)</f>
        <v>0</v>
      </c>
      <c r="H128" s="17" t="s">
        <v>0</v>
      </c>
      <c r="I128" s="14" t="s">
        <v>494</v>
      </c>
      <c r="J128" s="12" t="s">
        <v>0</v>
      </c>
      <c r="K128" s="13">
        <f>SUM(G128:G128)</f>
        <v>0</v>
      </c>
      <c r="L128" s="13">
        <v>9.625</v>
      </c>
    </row>
    <row r="129" spans="1:12" ht="12.75">
      <c r="A129" s="14" t="s">
        <v>495</v>
      </c>
      <c r="B129" s="14" t="s">
        <v>496</v>
      </c>
      <c r="C129" s="10" t="s">
        <v>497</v>
      </c>
      <c r="D129" s="10" t="s">
        <v>469</v>
      </c>
      <c r="E129" s="13">
        <v>10</v>
      </c>
      <c r="F129" s="15">
        <v>0</v>
      </c>
      <c r="G129" s="13">
        <f>ROUND(SUM(E129*F129),2)</f>
        <v>0</v>
      </c>
      <c r="H129" s="17" t="s">
        <v>0</v>
      </c>
      <c r="I129" s="14" t="s">
        <v>498</v>
      </c>
      <c r="J129" s="12" t="s">
        <v>0</v>
      </c>
      <c r="K129" s="13">
        <f>SUM(G129:G129)</f>
        <v>0</v>
      </c>
      <c r="L129" s="13">
        <v>56.75</v>
      </c>
    </row>
    <row r="130" spans="1:12" ht="12.75">
      <c r="A130" s="14" t="s">
        <v>499</v>
      </c>
      <c r="B130" s="14" t="s">
        <v>500</v>
      </c>
      <c r="C130" s="10" t="s">
        <v>501</v>
      </c>
      <c r="D130" s="10" t="s">
        <v>469</v>
      </c>
      <c r="E130" s="13">
        <v>10</v>
      </c>
      <c r="F130" s="15">
        <v>0</v>
      </c>
      <c r="G130" s="13">
        <f>ROUND(SUM(E130*F130),2)</f>
        <v>0</v>
      </c>
      <c r="H130" s="17" t="s">
        <v>0</v>
      </c>
      <c r="I130" s="14" t="s">
        <v>502</v>
      </c>
      <c r="J130" s="12" t="s">
        <v>0</v>
      </c>
      <c r="K130" s="13">
        <f>SUM(G130:G130)</f>
        <v>0</v>
      </c>
      <c r="L130" s="13">
        <v>79</v>
      </c>
    </row>
    <row r="131" spans="1:12" ht="12.75">
      <c r="A131" s="14" t="s">
        <v>503</v>
      </c>
      <c r="B131" s="14" t="s">
        <v>504</v>
      </c>
      <c r="C131" s="10" t="s">
        <v>505</v>
      </c>
      <c r="D131" s="10" t="s">
        <v>506</v>
      </c>
      <c r="E131" s="13">
        <v>60</v>
      </c>
      <c r="F131" s="15">
        <v>0</v>
      </c>
      <c r="G131" s="13">
        <f>ROUND(SUM(E131*F131),2)</f>
        <v>0</v>
      </c>
      <c r="H131" s="17" t="s">
        <v>0</v>
      </c>
      <c r="I131" s="14" t="s">
        <v>507</v>
      </c>
      <c r="J131" s="12" t="s">
        <v>0</v>
      </c>
      <c r="K131" s="13">
        <f>SUM(G131:G131)</f>
        <v>0</v>
      </c>
      <c r="L131" s="13">
        <v>40.775</v>
      </c>
    </row>
    <row r="132" spans="1:12" ht="12.75">
      <c r="A132" s="14" t="s">
        <v>508</v>
      </c>
      <c r="B132" s="14" t="s">
        <v>509</v>
      </c>
      <c r="C132" s="10" t="s">
        <v>510</v>
      </c>
      <c r="D132" s="10" t="s">
        <v>506</v>
      </c>
      <c r="E132" s="13">
        <v>60</v>
      </c>
      <c r="F132" s="15">
        <v>0</v>
      </c>
      <c r="G132" s="13">
        <f>ROUND(SUM(E132*F132),2)</f>
        <v>0</v>
      </c>
      <c r="H132" s="17" t="s">
        <v>0</v>
      </c>
      <c r="I132" s="14" t="s">
        <v>511</v>
      </c>
      <c r="J132" s="12" t="s">
        <v>0</v>
      </c>
      <c r="K132" s="13">
        <f>SUM(G132:G132)</f>
        <v>0</v>
      </c>
      <c r="L132" s="13">
        <v>53.225</v>
      </c>
    </row>
    <row r="133" spans="1:12" ht="12.75">
      <c r="A133" s="14" t="s">
        <v>512</v>
      </c>
      <c r="B133" s="14" t="s">
        <v>513</v>
      </c>
      <c r="C133" s="10" t="s">
        <v>514</v>
      </c>
      <c r="D133" s="10" t="s">
        <v>469</v>
      </c>
      <c r="E133" s="13">
        <v>5</v>
      </c>
      <c r="F133" s="15">
        <v>0</v>
      </c>
      <c r="G133" s="13">
        <f>ROUND(SUM(E133*F133),2)</f>
        <v>0</v>
      </c>
      <c r="H133" s="17" t="s">
        <v>0</v>
      </c>
      <c r="I133" s="14" t="s">
        <v>515</v>
      </c>
      <c r="J133" s="12" t="s">
        <v>0</v>
      </c>
      <c r="K133" s="13">
        <f>SUM(G133:G133)</f>
        <v>0</v>
      </c>
      <c r="L133" s="13">
        <v>170.4483</v>
      </c>
    </row>
    <row r="134" spans="1:12" ht="12.75">
      <c r="A134" s="14" t="s">
        <v>516</v>
      </c>
      <c r="B134" s="14" t="s">
        <v>517</v>
      </c>
      <c r="C134" s="10" t="s">
        <v>518</v>
      </c>
      <c r="D134" s="10" t="s">
        <v>519</v>
      </c>
      <c r="E134" s="13">
        <v>1</v>
      </c>
      <c r="F134" s="15">
        <v>0</v>
      </c>
      <c r="G134" s="13">
        <f>ROUND(SUM(E134*F134),2)</f>
        <v>0</v>
      </c>
      <c r="H134" s="17" t="s">
        <v>0</v>
      </c>
      <c r="I134" s="14" t="s">
        <v>520</v>
      </c>
      <c r="J134" s="12" t="s">
        <v>0</v>
      </c>
      <c r="K134" s="13">
        <f>SUM(G134:G134)</f>
        <v>0</v>
      </c>
      <c r="L134" s="13">
        <v>31.45</v>
      </c>
    </row>
    <row r="135" spans="1:12" ht="12.75">
      <c r="A135" s="14" t="s">
        <v>521</v>
      </c>
      <c r="B135" s="14" t="s">
        <v>522</v>
      </c>
      <c r="C135" s="10" t="s">
        <v>523</v>
      </c>
      <c r="D135" s="10" t="s">
        <v>469</v>
      </c>
      <c r="E135" s="13">
        <v>30</v>
      </c>
      <c r="F135" s="15">
        <v>0</v>
      </c>
      <c r="G135" s="13">
        <f>ROUND(SUM(E135*F135),2)</f>
        <v>0</v>
      </c>
      <c r="H135" s="17" t="s">
        <v>0</v>
      </c>
      <c r="I135" s="14" t="s">
        <v>524</v>
      </c>
      <c r="J135" s="12" t="s">
        <v>0</v>
      </c>
      <c r="K135" s="13">
        <f>SUM(G135:G135)</f>
        <v>0</v>
      </c>
      <c r="L135" s="13">
        <v>33.16</v>
      </c>
    </row>
    <row r="136" spans="1:12" ht="12.75">
      <c r="A136" s="14" t="s">
        <v>525</v>
      </c>
      <c r="B136" s="14" t="s">
        <v>526</v>
      </c>
      <c r="C136" s="10" t="s">
        <v>527</v>
      </c>
      <c r="D136" s="10" t="s">
        <v>469</v>
      </c>
      <c r="E136" s="13">
        <v>30</v>
      </c>
      <c r="F136" s="15">
        <v>0</v>
      </c>
      <c r="G136" s="13">
        <f>ROUND(SUM(E136*F136),2)</f>
        <v>0</v>
      </c>
      <c r="H136" s="17" t="s">
        <v>0</v>
      </c>
      <c r="I136" s="14" t="s">
        <v>528</v>
      </c>
      <c r="J136" s="12" t="s">
        <v>0</v>
      </c>
      <c r="K136" s="13">
        <f>SUM(G136:G136)</f>
        <v>0</v>
      </c>
      <c r="L136" s="13">
        <v>73.3225</v>
      </c>
    </row>
    <row r="137" spans="1:12" ht="12.75">
      <c r="A137" s="14" t="s">
        <v>529</v>
      </c>
      <c r="B137" s="14" t="s">
        <v>530</v>
      </c>
      <c r="C137" s="10" t="s">
        <v>531</v>
      </c>
      <c r="D137" s="10" t="s">
        <v>469</v>
      </c>
      <c r="E137" s="13">
        <v>30</v>
      </c>
      <c r="F137" s="15">
        <v>0</v>
      </c>
      <c r="G137" s="13">
        <f>ROUND(SUM(E137*F137),2)</f>
        <v>0</v>
      </c>
      <c r="H137" s="17" t="s">
        <v>0</v>
      </c>
      <c r="I137" s="14" t="s">
        <v>532</v>
      </c>
      <c r="J137" s="12" t="s">
        <v>0</v>
      </c>
      <c r="K137" s="13">
        <f>SUM(G137:G137)</f>
        <v>0</v>
      </c>
      <c r="L137" s="13">
        <v>116.6333</v>
      </c>
    </row>
    <row r="138" spans="1:12" ht="12.75">
      <c r="A138" s="14" t="s">
        <v>533</v>
      </c>
      <c r="B138" s="14" t="s">
        <v>534</v>
      </c>
      <c r="C138" s="10" t="s">
        <v>535</v>
      </c>
      <c r="D138" s="10" t="s">
        <v>506</v>
      </c>
      <c r="E138" s="13">
        <v>100</v>
      </c>
      <c r="F138" s="15">
        <v>0</v>
      </c>
      <c r="G138" s="13">
        <f>ROUND(SUM(E138*F138),2)</f>
        <v>0</v>
      </c>
      <c r="H138" s="17" t="s">
        <v>0</v>
      </c>
      <c r="I138" s="14" t="s">
        <v>536</v>
      </c>
      <c r="J138" s="12" t="s">
        <v>0</v>
      </c>
      <c r="K138" s="13">
        <f>SUM(G138:G138)</f>
        <v>0</v>
      </c>
      <c r="L138" s="13">
        <v>17.025</v>
      </c>
    </row>
    <row r="139" spans="1:12" ht="12.75">
      <c r="A139" s="14" t="s">
        <v>537</v>
      </c>
      <c r="B139" s="14" t="s">
        <v>538</v>
      </c>
      <c r="C139" s="10" t="s">
        <v>539</v>
      </c>
      <c r="D139" s="10" t="s">
        <v>540</v>
      </c>
      <c r="E139" s="13">
        <v>100</v>
      </c>
      <c r="F139" s="15">
        <v>0</v>
      </c>
      <c r="G139" s="13">
        <f>ROUND(SUM(E139*F139),2)</f>
        <v>0</v>
      </c>
      <c r="H139" s="17" t="s">
        <v>0</v>
      </c>
      <c r="I139" s="14" t="s">
        <v>541</v>
      </c>
      <c r="J139" s="12" t="s">
        <v>0</v>
      </c>
      <c r="K139" s="13">
        <f>SUM(G139:G139)</f>
        <v>0</v>
      </c>
      <c r="L139" s="13">
        <v>15.5</v>
      </c>
    </row>
    <row r="140" spans="1:12" ht="12.75">
      <c r="A140" s="14" t="s">
        <v>542</v>
      </c>
      <c r="B140" s="14" t="s">
        <v>543</v>
      </c>
      <c r="C140" s="10" t="s">
        <v>544</v>
      </c>
      <c r="D140" s="10" t="s">
        <v>469</v>
      </c>
      <c r="E140" s="13">
        <v>2</v>
      </c>
      <c r="F140" s="15">
        <v>0</v>
      </c>
      <c r="G140" s="13">
        <f>ROUND(SUM(E140*F140),2)</f>
        <v>0</v>
      </c>
      <c r="H140" s="17" t="s">
        <v>0</v>
      </c>
      <c r="I140" s="14" t="s">
        <v>545</v>
      </c>
      <c r="J140" s="12" t="s">
        <v>0</v>
      </c>
      <c r="K140" s="13">
        <f>SUM(G140:G140)</f>
        <v>0</v>
      </c>
      <c r="L140" s="13">
        <v>27.8983</v>
      </c>
    </row>
    <row r="142" spans="6:7" ht="12.75">
      <c r="F142" s="18" t="s">
        <v>546</v>
      </c>
      <c r="G142" s="13">
        <f>SUM(G9:G140)</f>
        <v>0</v>
      </c>
    </row>
    <row r="145" spans="2:4" ht="12.75">
      <c r="B145" s="19" t="s">
        <v>547</v>
      </c>
      <c r="D145" s="20" t="s">
        <v>548</v>
      </c>
    </row>
    <row r="147" ht="12.75">
      <c r="B147" s="21" t="s">
        <v>549</v>
      </c>
    </row>
    <row r="149" spans="2:3" ht="82.5" customHeight="1">
      <c r="B149" s="3" t="s">
        <v>550</v>
      </c>
      <c r="C149" s="3" t="s">
        <v>551</v>
      </c>
    </row>
    <row r="152" ht="12.75">
      <c r="B152" s="4" t="s">
        <v>552</v>
      </c>
    </row>
    <row r="153" ht="12.75">
      <c r="B153" s="5" t="s">
        <v>553</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45:C145"/>
    <mergeCell ref="D145:L145"/>
    <mergeCell ref="B147:L147"/>
    <mergeCell ref="C149:L149"/>
    <mergeCell ref="B152:L152"/>
    <mergeCell ref="B153:L15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