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'Itens'!$A$1:$L$47</definedName>
  </definedNames>
  <calcPr fullCalcOnLoad="1"/>
</workbook>
</file>

<file path=xl/sharedStrings.xml><?xml version="1.0" encoding="utf-8"?>
<sst xmlns="http://schemas.openxmlformats.org/spreadsheetml/2006/main" count="141" uniqueCount="100">
  <si>
    <t/>
  </si>
  <si>
    <t>MUNICIPIO DE JANAUBA</t>
  </si>
  <si>
    <t>PROPOSTA COMERCIAL</t>
  </si>
  <si>
    <t xml:space="preserve">Empresa/Nome: </t>
  </si>
  <si>
    <t xml:space="preserve">Endereço: </t>
  </si>
  <si>
    <t xml:space="preserve">CNPJ/CPF: </t>
  </si>
  <si>
    <t xml:space="preserve">Telefone(s): </t>
  </si>
  <si>
    <t xml:space="preserve">Nº Processo: </t>
  </si>
  <si>
    <t>0026/0011</t>
  </si>
  <si>
    <t xml:space="preserve">Tipo Licitação: </t>
  </si>
  <si>
    <t>Menor Preço</t>
  </si>
  <si>
    <t xml:space="preserve">Balizamento: </t>
  </si>
  <si>
    <t>Por Item</t>
  </si>
  <si>
    <t xml:space="preserve">Modalidade: </t>
  </si>
  <si>
    <t>Pregão Presencial</t>
  </si>
  <si>
    <t xml:space="preserve">Data Abertura: </t>
  </si>
  <si>
    <t>16/02/2022 10:00:00</t>
  </si>
  <si>
    <t xml:space="preserve">Objeto: </t>
  </si>
  <si>
    <t>Aquisição  de lanches em geral, destinados á realização de eventos e cursos, a fim de atender ás necessidades das secretarias e setores públicos do Município de Janaúba-MG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</si>
  <si>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</si>
  <si>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</si>
  <si>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</si>
  <si>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</si>
  <si>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</si>
  <si>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</si>
  <si>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</si>
  <si>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</si>
  <si>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</si>
  <si>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</si>
  <si>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</si>
  <si>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</si>
  <si>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</si>
  <si>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190963</t>
  </si>
  <si>
    <t>0001</t>
  </si>
  <si>
    <t>Agua Mineral galão de 20 litros</t>
  </si>
  <si>
    <t>Unid</t>
  </si>
  <si>
    <t>18415</t>
  </si>
  <si>
    <t>195814</t>
  </si>
  <si>
    <t>0002</t>
  </si>
  <si>
    <t>Almoço.: Fornecimento de refeição, almoço, preparada conforme as Boas Práticas de Fabricação e Procedimentos Operacionais Padronizados estabelecidos na Resolução - RDC nº 275, de 21 de outubro de 2002 da ANVISA seguindo a seguinte estrutura de cardápio:  Prato Principal (carne bovina, suína, aves, peixe); Saladas variadas; Acompanhamento (arroz, feijão); Guarnição (massas, purês, farofa, refogados, etc)</t>
  </si>
  <si>
    <t>18416</t>
  </si>
  <si>
    <t>190953</t>
  </si>
  <si>
    <t>0003</t>
  </si>
  <si>
    <t>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 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t>
  </si>
  <si>
    <t>Kg</t>
  </si>
  <si>
    <t>18417</t>
  </si>
  <si>
    <t>190954</t>
  </si>
  <si>
    <t>0004</t>
  </si>
  <si>
    <t>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 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t>
  </si>
  <si>
    <t>18418</t>
  </si>
  <si>
    <t>195803</t>
  </si>
  <si>
    <t>0005</t>
  </si>
  <si>
    <t>Leite de vaca: Leite de vaca, tipo C, pasteurizado, integral. Embalagem: Saco plástico não violado, contendo dados do produto: identificação, procedência, ingredientes, informações nutricionais, lote, peso, datas de fabricação e vencimento. Validade mínima de 5 (cinco) dias a contar da data de fabricação do produto.</t>
  </si>
  <si>
    <t>Un</t>
  </si>
  <si>
    <t>18419</t>
  </si>
  <si>
    <t>190962</t>
  </si>
  <si>
    <t>0006</t>
  </si>
  <si>
    <t xml:space="preserve">Pão de 50 gramas com 01 Salsicha constituída da mistura de carne suína de 1ª qualidade ( tipo hot dog) cosida com molho de tomate, batata palha, maionese e demais recheios pertinentes, embalado em saco plástico.: Pão de 50 gramas com 01 Salsicha constituída da mistura de carne suína de 1ª qualidade ( tipo hot dog) cosida com molho de tomate, batata palha, maionese e demais recheios pertinentes, embalado em saco plástico. </t>
  </si>
  <si>
    <t>18420</t>
  </si>
  <si>
    <t>190955</t>
  </si>
  <si>
    <t>0007</t>
  </si>
  <si>
    <t>Pão de 50 gramas com Mortadela constituída da mistura de carnes bovina e suína de 1ª qualidade,fatia de no minimo 2 milimetros de espessura. Frescos e devidamente embalados: Pão de 50 gramas com Mortadela constituída da mistura de carnes bovina e suína de 1ª qualidade,fatia de no minimo 2 milimetros de espessura. Frescos e devidamente embalados</t>
  </si>
  <si>
    <t>18421</t>
  </si>
  <si>
    <t>190951</t>
  </si>
  <si>
    <t>0008</t>
  </si>
  <si>
    <t>Pão de Doce de 50 Gr</t>
  </si>
  <si>
    <t>18422</t>
  </si>
  <si>
    <t>190949</t>
  </si>
  <si>
    <t>0009</t>
  </si>
  <si>
    <t>Pão Francês de 50 Gramas Sal</t>
  </si>
  <si>
    <t>18423</t>
  </si>
  <si>
    <t>190956</t>
  </si>
  <si>
    <t>0010</t>
  </si>
  <si>
    <t>Pão Tipo Frances de 50 Gramas,untado com 9 Gramas de Mateiga tipo Margarina. Frescos e devidamente embalados.</t>
  </si>
  <si>
    <t>18424</t>
  </si>
  <si>
    <t>190950</t>
  </si>
  <si>
    <t>0011</t>
  </si>
  <si>
    <t>Refrigerante sabores(laranja,gurarana,cola) acondicionado em garrafa pet descartável, tampa com rosca, contendo 2 litros, (normal e diet)</t>
  </si>
  <si>
    <t>18425</t>
  </si>
  <si>
    <t>190952</t>
  </si>
  <si>
    <t>0012</t>
  </si>
  <si>
    <t>Salgados, tipos variados, sendo: Fritos: coxinha de frango, risole de milho com catupiry ou frango, kibe de carne, croquete de carne bovina, pastel de carne bovina; Assados: empada de frango, mini pizza de presunto e mussarela, pastel de frango, folhado de frango, mini torta de frango e milho. Características: crocantes, macios, frescos, assados uniformemente, elaborados com matéria prima saudável, isenta de sujeiras e de insetos, devidamente embalados em bandejas descartáveis. Com data de fabricação e validade.</t>
  </si>
  <si>
    <t>18426</t>
  </si>
  <si>
    <t>190959</t>
  </si>
  <si>
    <t>0013</t>
  </si>
  <si>
    <t>Suco Natural varios sabores, de frutas frescas da estação (Laranja, acerola, abacaxi, caju e etc).: Suco Natural varios sabores, de frutas frescas da estação (Laranja, acerola, abacaxi, caju e etc). Um litro</t>
  </si>
  <si>
    <t>Litro</t>
  </si>
  <si>
    <t>18427</t>
  </si>
  <si>
    <t>190964</t>
  </si>
  <si>
    <t>0014</t>
  </si>
  <si>
    <t>Vasilhame de Água Mineral 20 Litros</t>
  </si>
  <si>
    <t>18428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</si>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</sst>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500</v>
      </c>
      <c r="F15" s="15">
        <v>0</v>
      </c>
      <c r="G15" s="13">
        <f>ROUND(SUM(E15*F15),2)</f>
        <v>0</v>
      </c>
      <c r="H15" s="17" t="s">
        <v>0</v>
      </c>
      <c r="I15" s="14" t="s">
        <v>36</v>
      </c>
      <c r="J15" s="12" t="s">
        <v>0</v>
      </c>
      <c r="K15" s="13">
        <f>SUM(G15:G15)</f>
        <v>0</v>
      </c>
      <c r="L15" s="13">
        <v>17.8333</v>
      </c>
    </row>
    <row r="16" spans="1:12" ht="12.75">
      <c r="A16" s="14" t="s">
        <v>37</v>
      </c>
      <c r="B16" s="14" t="s">
        <v>38</v>
      </c>
      <c r="C16" s="10" t="s">
        <v>39</v>
      </c>
      <c r="D16" s="10" t="s">
        <v>35</v>
      </c>
      <c r="E16" s="13">
        <v>1500</v>
      </c>
      <c r="F16" s="15">
        <v>0</v>
      </c>
      <c r="G16" s="13">
        <f>ROUND(SUM(E16*F16),2)</f>
        <v>0</v>
      </c>
      <c r="H16" s="17" t="s">
        <v>0</v>
      </c>
      <c r="I16" s="14" t="s">
        <v>40</v>
      </c>
      <c r="J16" s="12" t="s">
        <v>0</v>
      </c>
      <c r="K16" s="13">
        <f>SUM(G16:G16)</f>
        <v>0</v>
      </c>
      <c r="L16" s="13">
        <v>24.475</v>
      </c>
    </row>
    <row r="17" spans="1:12" ht="12.75">
      <c r="A17" s="14" t="s">
        <v>41</v>
      </c>
      <c r="B17" s="14" t="s">
        <v>42</v>
      </c>
      <c r="C17" s="10" t="s">
        <v>43</v>
      </c>
      <c r="D17" s="10" t="s">
        <v>44</v>
      </c>
      <c r="E17" s="13">
        <v>1600</v>
      </c>
      <c r="F17" s="15">
        <v>0</v>
      </c>
      <c r="G17" s="13">
        <f>ROUND(SUM(E17*F17),2)</f>
        <v>0</v>
      </c>
      <c r="H17" s="17" t="s">
        <v>0</v>
      </c>
      <c r="I17" s="14" t="s">
        <v>45</v>
      </c>
      <c r="J17" s="12" t="s">
        <v>0</v>
      </c>
      <c r="K17" s="13">
        <f>SUM(G17:G17)</f>
        <v>0</v>
      </c>
      <c r="L17" s="13">
        <v>31.45</v>
      </c>
    </row>
    <row r="18" spans="1:12" ht="12.75">
      <c r="A18" s="14" t="s">
        <v>46</v>
      </c>
      <c r="B18" s="14" t="s">
        <v>47</v>
      </c>
      <c r="C18" s="10" t="s">
        <v>48</v>
      </c>
      <c r="D18" s="10" t="s">
        <v>35</v>
      </c>
      <c r="E18" s="13">
        <v>850</v>
      </c>
      <c r="F18" s="15">
        <v>0</v>
      </c>
      <c r="G18" s="13">
        <f>ROUND(SUM(E18*F18),2)</f>
        <v>0</v>
      </c>
      <c r="H18" s="17" t="s">
        <v>0</v>
      </c>
      <c r="I18" s="14" t="s">
        <v>49</v>
      </c>
      <c r="J18" s="12" t="s">
        <v>0</v>
      </c>
      <c r="K18" s="13">
        <f>SUM(G18:G18)</f>
        <v>0</v>
      </c>
      <c r="L18" s="13">
        <v>19.45</v>
      </c>
    </row>
    <row r="19" spans="1:12" ht="12.75">
      <c r="A19" s="14" t="s">
        <v>50</v>
      </c>
      <c r="B19" s="14" t="s">
        <v>51</v>
      </c>
      <c r="C19" s="10" t="s">
        <v>52</v>
      </c>
      <c r="D19" s="10" t="s">
        <v>53</v>
      </c>
      <c r="E19" s="13">
        <v>10000</v>
      </c>
      <c r="F19" s="15">
        <v>0</v>
      </c>
      <c r="G19" s="13">
        <f>ROUND(SUM(E19*F19),2)</f>
        <v>0</v>
      </c>
      <c r="H19" s="17" t="s">
        <v>0</v>
      </c>
      <c r="I19" s="14" t="s">
        <v>54</v>
      </c>
      <c r="J19" s="12" t="s">
        <v>0</v>
      </c>
      <c r="K19" s="13">
        <f>SUM(G19:G19)</f>
        <v>0</v>
      </c>
      <c r="L19" s="13">
        <v>3.925</v>
      </c>
    </row>
    <row r="20" spans="1:12" ht="12.75">
      <c r="A20" s="14" t="s">
        <v>55</v>
      </c>
      <c r="B20" s="14" t="s">
        <v>56</v>
      </c>
      <c r="C20" s="10" t="s">
        <v>57</v>
      </c>
      <c r="D20" s="10" t="s">
        <v>35</v>
      </c>
      <c r="E20" s="13">
        <v>2000</v>
      </c>
      <c r="F20" s="15">
        <v>0</v>
      </c>
      <c r="G20" s="13">
        <f>ROUND(SUM(E20*F20),2)</f>
        <v>0</v>
      </c>
      <c r="H20" s="17" t="s">
        <v>0</v>
      </c>
      <c r="I20" s="14" t="s">
        <v>58</v>
      </c>
      <c r="J20" s="12" t="s">
        <v>0</v>
      </c>
      <c r="K20" s="13">
        <f>SUM(G20:G20)</f>
        <v>0</v>
      </c>
      <c r="L20" s="13">
        <v>3.3333</v>
      </c>
    </row>
    <row r="21" spans="1:12" ht="12.75">
      <c r="A21" s="14" t="s">
        <v>59</v>
      </c>
      <c r="B21" s="14" t="s">
        <v>60</v>
      </c>
      <c r="C21" s="10" t="s">
        <v>61</v>
      </c>
      <c r="D21" s="10" t="s">
        <v>35</v>
      </c>
      <c r="E21" s="13">
        <v>8500</v>
      </c>
      <c r="F21" s="15">
        <v>0</v>
      </c>
      <c r="G21" s="13">
        <f>ROUND(SUM(E21*F21),2)</f>
        <v>0</v>
      </c>
      <c r="H21" s="17" t="s">
        <v>0</v>
      </c>
      <c r="I21" s="14" t="s">
        <v>62</v>
      </c>
      <c r="J21" s="12" t="s">
        <v>0</v>
      </c>
      <c r="K21" s="13">
        <f>SUM(G21:G21)</f>
        <v>0</v>
      </c>
      <c r="L21" s="13">
        <v>2.1</v>
      </c>
    </row>
    <row r="22" spans="1:12" ht="12.75">
      <c r="A22" s="14" t="s">
        <v>63</v>
      </c>
      <c r="B22" s="14" t="s">
        <v>64</v>
      </c>
      <c r="C22" s="10" t="s">
        <v>65</v>
      </c>
      <c r="D22" s="10" t="s">
        <v>44</v>
      </c>
      <c r="E22" s="13">
        <v>2000</v>
      </c>
      <c r="F22" s="15">
        <v>0</v>
      </c>
      <c r="G22" s="13">
        <f>ROUND(SUM(E22*F22),2)</f>
        <v>0</v>
      </c>
      <c r="H22" s="17" t="s">
        <v>0</v>
      </c>
      <c r="I22" s="14" t="s">
        <v>66</v>
      </c>
      <c r="J22" s="12" t="s">
        <v>0</v>
      </c>
      <c r="K22" s="13">
        <f>SUM(G22:G22)</f>
        <v>0</v>
      </c>
      <c r="L22" s="13">
        <v>15.95</v>
      </c>
    </row>
    <row r="23" spans="1:12" ht="12.75">
      <c r="A23" s="14" t="s">
        <v>67</v>
      </c>
      <c r="B23" s="14" t="s">
        <v>68</v>
      </c>
      <c r="C23" s="10" t="s">
        <v>69</v>
      </c>
      <c r="D23" s="10" t="s">
        <v>44</v>
      </c>
      <c r="E23" s="13">
        <v>3400</v>
      </c>
      <c r="F23" s="15">
        <v>0</v>
      </c>
      <c r="G23" s="13">
        <f>ROUND(SUM(E23*F23),2)</f>
        <v>0</v>
      </c>
      <c r="H23" s="17" t="s">
        <v>0</v>
      </c>
      <c r="I23" s="14" t="s">
        <v>70</v>
      </c>
      <c r="J23" s="12" t="s">
        <v>0</v>
      </c>
      <c r="K23" s="13">
        <f>SUM(G23:G23)</f>
        <v>0</v>
      </c>
      <c r="L23" s="13">
        <v>13.725</v>
      </c>
    </row>
    <row r="24" spans="1:12" ht="12.75">
      <c r="A24" s="14" t="s">
        <v>71</v>
      </c>
      <c r="B24" s="14" t="s">
        <v>72</v>
      </c>
      <c r="C24" s="10" t="s">
        <v>73</v>
      </c>
      <c r="D24" s="10" t="s">
        <v>35</v>
      </c>
      <c r="E24" s="13">
        <v>100000</v>
      </c>
      <c r="F24" s="15">
        <v>0</v>
      </c>
      <c r="G24" s="13">
        <f>ROUND(SUM(E24*F24),2)</f>
        <v>0</v>
      </c>
      <c r="H24" s="17" t="s">
        <v>0</v>
      </c>
      <c r="I24" s="14" t="s">
        <v>74</v>
      </c>
      <c r="J24" s="12" t="s">
        <v>0</v>
      </c>
      <c r="K24" s="13">
        <f>SUM(G24:G24)</f>
        <v>0</v>
      </c>
      <c r="L24" s="13">
        <v>1.75</v>
      </c>
    </row>
    <row r="25" spans="1:12" ht="12.75">
      <c r="A25" s="14" t="s">
        <v>75</v>
      </c>
      <c r="B25" s="14" t="s">
        <v>76</v>
      </c>
      <c r="C25" s="10" t="s">
        <v>77</v>
      </c>
      <c r="D25" s="10" t="s">
        <v>35</v>
      </c>
      <c r="E25" s="13">
        <v>2550</v>
      </c>
      <c r="F25" s="15">
        <v>0</v>
      </c>
      <c r="G25" s="13">
        <f>ROUND(SUM(E25*F25),2)</f>
        <v>0</v>
      </c>
      <c r="H25" s="17" t="s">
        <v>0</v>
      </c>
      <c r="I25" s="14" t="s">
        <v>78</v>
      </c>
      <c r="J25" s="12" t="s">
        <v>0</v>
      </c>
      <c r="K25" s="13">
        <f>SUM(G25:G25)</f>
        <v>0</v>
      </c>
      <c r="L25" s="13">
        <v>9.238</v>
      </c>
    </row>
    <row r="26" spans="1:12" ht="12.75">
      <c r="A26" s="14" t="s">
        <v>79</v>
      </c>
      <c r="B26" s="14" t="s">
        <v>80</v>
      </c>
      <c r="C26" s="10" t="s">
        <v>81</v>
      </c>
      <c r="D26" s="10" t="s">
        <v>44</v>
      </c>
      <c r="E26" s="13">
        <v>2600</v>
      </c>
      <c r="F26" s="15">
        <v>0</v>
      </c>
      <c r="G26" s="13">
        <f>ROUND(SUM(E26*F26),2)</f>
        <v>0</v>
      </c>
      <c r="H26" s="17" t="s">
        <v>0</v>
      </c>
      <c r="I26" s="14" t="s">
        <v>82</v>
      </c>
      <c r="J26" s="12" t="s">
        <v>0</v>
      </c>
      <c r="K26" s="13">
        <f>SUM(G26:G26)</f>
        <v>0</v>
      </c>
      <c r="L26" s="13">
        <v>34.475</v>
      </c>
    </row>
    <row r="27" spans="1:12" ht="12.75">
      <c r="A27" s="14" t="s">
        <v>83</v>
      </c>
      <c r="B27" s="14" t="s">
        <v>84</v>
      </c>
      <c r="C27" s="10" t="s">
        <v>85</v>
      </c>
      <c r="D27" s="10" t="s">
        <v>86</v>
      </c>
      <c r="E27" s="13">
        <v>2600</v>
      </c>
      <c r="F27" s="15">
        <v>0</v>
      </c>
      <c r="G27" s="13">
        <f>ROUND(SUM(E27*F27),2)</f>
        <v>0</v>
      </c>
      <c r="H27" s="17" t="s">
        <v>0</v>
      </c>
      <c r="I27" s="14" t="s">
        <v>87</v>
      </c>
      <c r="J27" s="12" t="s">
        <v>0</v>
      </c>
      <c r="K27" s="13">
        <f>SUM(G27:G27)</f>
        <v>0</v>
      </c>
      <c r="L27" s="13">
        <v>10.225</v>
      </c>
    </row>
    <row r="28" spans="1:12" ht="12.75">
      <c r="A28" s="14" t="s">
        <v>88</v>
      </c>
      <c r="B28" s="14" t="s">
        <v>89</v>
      </c>
      <c r="C28" s="10" t="s">
        <v>90</v>
      </c>
      <c r="D28" s="10" t="s">
        <v>35</v>
      </c>
      <c r="E28" s="13">
        <v>50</v>
      </c>
      <c r="F28" s="15">
        <v>0</v>
      </c>
      <c r="G28" s="13">
        <f>ROUND(SUM(E28*F28),2)</f>
        <v>0</v>
      </c>
      <c r="H28" s="17" t="s">
        <v>0</v>
      </c>
      <c r="I28" s="14" t="s">
        <v>91</v>
      </c>
      <c r="J28" s="12" t="s">
        <v>0</v>
      </c>
      <c r="K28" s="13">
        <f>SUM(G28:G28)</f>
        <v>0</v>
      </c>
      <c r="L28" s="13">
        <v>24.875</v>
      </c>
    </row>
    <row r="30" spans="6:7" ht="12.75">
      <c r="F30" s="18" t="s">
        <v>92</v>
      </c>
      <c r="G30" s="13">
        <f>SUM(G9:G28)</f>
        <v>0</v>
      </c>
    </row>
    <row r="33" spans="2:4" ht="12.75">
      <c r="B33" s="19" t="s">
        <v>93</v>
      </c>
      <c r="D33" s="20" t="s">
        <v>94</v>
      </c>
    </row>
    <row r="35" ht="12.75">
      <c r="B35" s="21" t="s">
        <v>95</v>
      </c>
    </row>
    <row r="37" spans="2:3" ht="82.5" customHeight="1">
      <c r="B37" s="3" t="s">
        <v>96</v>
      </c>
      <c r="C37" s="3" t="s">
        <v>97</v>
      </c>
    </row>
    <row r="40" ht="12.75">
      <c r="B40" s="4" t="s">
        <v>98</v>
      </c>
    </row>
    <row r="41" ht="12.75">
      <c r="B41" s="5" t="s">
        <v>99</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3:C33"/>
    <mergeCell ref="D33:L33"/>
    <mergeCell ref="B35:L35"/>
    <mergeCell ref="C37:L37"/>
    <mergeCell ref="B40:L40"/>
    <mergeCell ref="B41:L4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