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'Itens'!$A$1:$L$42</definedName>
  </definedNames>
  <calcPr fullCalcOnLoad="1"/>
</workbook>
</file>

<file path=xl/sharedStrings.xml><?xml version="1.0" encoding="utf-8"?>
<sst xmlns="http://schemas.openxmlformats.org/spreadsheetml/2006/main" count="124" uniqueCount="71">
  <si>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</si>
  <si>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</si>
  <si>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</si>
  <si>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</si>
  <si>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</si>
  <si>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</si>
  <si>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</si>
  <si>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</si>
  <si>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109/22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</si>
  <si>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</si>
  <si>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</si>
  <si>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</si>
  <si>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</si>
  <si>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</si>
  <si>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Presencial (10.520/02)</t>
  </si>
  <si>
    <t xml:space="preserve">Data Abertura: </t>
  </si>
  <si>
    <t>29/05/2023 10:00:00</t>
  </si>
  <si>
    <t xml:space="preserve">Objeto: </t>
  </si>
  <si>
    <t>Contratação de empresa especializada na prestação de serviços de manutenção preventiva "in loco" nos equipamentos retransmissores de sinais de televisão, incluindo substituição de peças e componentes eletrônicos dos equipamentos instalados e aqueles que vierem a ser implantados no município de Janaúba/MG, bem como, em outros locais que por ventura venham a ser implantados durante a vigência do contrato, de acordo com as especificações contidas neste termo.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</si>
  <si>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</si>
  <si>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</si>
  <si>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</si>
  <si>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</si>
  <si>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</si>
  <si>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</si>
  <si>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</si>
  <si>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</si>
  <si>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</si>
  <si>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</si>
  <si>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</si>
  <si>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</si>
  <si>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</si>
  <si>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</si>
  <si>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221940</t>
  </si>
  <si>
    <t>0001</t>
  </si>
  <si>
    <t xml:space="preserve">Manutenção de Transmissor Canal 4 - TV Canção Nova: Marca: Linear, Modelo: GB/C, nº série: 301, data de fabricação 26/03/1998, nº de ordem: 40321 </t>
  </si>
  <si>
    <t>Unidade</t>
  </si>
  <si>
    <t>3897</t>
  </si>
  <si>
    <t>NÃO</t>
  </si>
  <si>
    <t>221941</t>
  </si>
  <si>
    <t>0002</t>
  </si>
  <si>
    <t>Manutenção de Transmissor Canal 7.1 - TV Grande Minas/Globo: Marca: Linear, Modelo: GS/C, Nº série: 247, Potência: 100w, Data de fabricação: 18/10/1996</t>
  </si>
  <si>
    <t>221942</t>
  </si>
  <si>
    <t>0003</t>
  </si>
  <si>
    <t>Manutenção de Transmissor Canal 11.1/2 - TV Band Minas: Marca: Linear, Modelo: LD 2302, nº série: GB-0021, Potência: 100W, Data de fabricação: 20/01/2000</t>
  </si>
  <si>
    <t>221976</t>
  </si>
  <si>
    <t>0004</t>
  </si>
  <si>
    <t xml:space="preserve"> Manutenção Transmissor Canal 2 - Tv Novo Tempo: Marca: Machado Correa - Modelo: 02/25 - Nº Serie: 97 -  Potência: 50W -  Data de fabricação 01/05/1997</t>
  </si>
  <si>
    <t>221981</t>
  </si>
  <si>
    <t>0005</t>
  </si>
  <si>
    <t>Manutenção Transmissor Canal 7.2 VHF - TV Grande Minas/Globo: Marca LYS; Modelo L500B; 705; Potência 500W; Data de fabricação 18/10/1996 (Transmissão Analógica)</t>
  </si>
  <si>
    <t>222005</t>
  </si>
  <si>
    <t>0006</t>
  </si>
  <si>
    <t xml:space="preserve">Manutenção  Transmissor Canal 7.1 /3 UHF - TV Grande Minas/Globo : Marca Harris;  Potência 100W </t>
  </si>
  <si>
    <t>222014</t>
  </si>
  <si>
    <t>0007</t>
  </si>
  <si>
    <t>Manutenção  Transmissor Canal 11.1/2 -  TV Band Minas: Marca Gates; Modelo UAX 250IS; nº Serie 375; Potência 250w; Transmissão digital</t>
  </si>
  <si>
    <t>222015</t>
  </si>
  <si>
    <t>0008</t>
  </si>
  <si>
    <t xml:space="preserve">Manutenção  Transmissor Canal 57 -  TV Assembleia Legislativa MG: Marca Hitachi Linear; Modelo PC 1701; nº serie 1084; Potência 250w; Data de Fabricação 08/05/2009; Transmissão Analógica </t>
  </si>
  <si>
    <t>222016</t>
  </si>
  <si>
    <t>0009</t>
  </si>
  <si>
    <t>Manutenção  Transmissão Canal 9 VHF - TV Alterosa/SBT : Marca Linear; Modelo LD 3250; Nº Serie GP 66; Potência 250w; Nº ordem 49526; Data de fabricação 16/10/2000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</si>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</sst>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62.2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18</v>
      </c>
      <c r="K15" s="10" t="s">
        <v>0</v>
      </c>
      <c r="L15" s="13">
        <v>5777.7778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1</v>
      </c>
      <c r="F16" s="15">
        <v>0</v>
      </c>
      <c r="G16" s="13">
        <f>ROUND(SUM(E16*F16),2)</f>
        <v>0</v>
      </c>
      <c r="H16" s="17" t="s">
        <v>0</v>
      </c>
      <c r="I16" s="14" t="s">
        <v>37</v>
      </c>
      <c r="J16" s="12" t="s">
        <v>18</v>
      </c>
      <c r="K16" s="10" t="s">
        <v>0</v>
      </c>
      <c r="L16" s="13">
        <v>5777.7778</v>
      </c>
      <c r="M16" s="13" t="s">
        <v>38</v>
      </c>
    </row>
    <row r="17" spans="1:13" ht="12.75">
      <c r="A17" s="14" t="s">
        <v>42</v>
      </c>
      <c r="B17" s="14" t="s">
        <v>43</v>
      </c>
      <c r="C17" s="10" t="s">
        <v>44</v>
      </c>
      <c r="D17" s="10" t="s">
        <v>36</v>
      </c>
      <c r="E17" s="13">
        <v>1</v>
      </c>
      <c r="F17" s="15">
        <v>0</v>
      </c>
      <c r="G17" s="13">
        <f>ROUND(SUM(E17*F17),2)</f>
        <v>0</v>
      </c>
      <c r="H17" s="17" t="s">
        <v>0</v>
      </c>
      <c r="I17" s="14" t="s">
        <v>37</v>
      </c>
      <c r="J17" s="12" t="s">
        <v>18</v>
      </c>
      <c r="K17" s="10" t="s">
        <v>0</v>
      </c>
      <c r="L17" s="13">
        <v>5777.7778</v>
      </c>
      <c r="M17" s="13" t="s">
        <v>38</v>
      </c>
    </row>
    <row r="18" spans="1:13" ht="12.75">
      <c r="A18" s="14" t="s">
        <v>45</v>
      </c>
      <c r="B18" s="14" t="s">
        <v>46</v>
      </c>
      <c r="C18" s="10" t="s">
        <v>47</v>
      </c>
      <c r="D18" s="10" t="s">
        <v>36</v>
      </c>
      <c r="E18" s="13">
        <v>1</v>
      </c>
      <c r="F18" s="15">
        <v>0</v>
      </c>
      <c r="G18" s="13">
        <f>ROUND(SUM(E18*F18),2)</f>
        <v>0</v>
      </c>
      <c r="H18" s="17" t="s">
        <v>0</v>
      </c>
      <c r="I18" s="14" t="s">
        <v>37</v>
      </c>
      <c r="J18" s="12" t="s">
        <v>18</v>
      </c>
      <c r="K18" s="10" t="s">
        <v>0</v>
      </c>
      <c r="L18" s="13">
        <v>5777.7778</v>
      </c>
      <c r="M18" s="13" t="s">
        <v>38</v>
      </c>
    </row>
    <row r="19" spans="1:13" ht="12.75">
      <c r="A19" s="14" t="s">
        <v>48</v>
      </c>
      <c r="B19" s="14" t="s">
        <v>49</v>
      </c>
      <c r="C19" s="10" t="s">
        <v>50</v>
      </c>
      <c r="D19" s="10" t="s">
        <v>36</v>
      </c>
      <c r="E19" s="13">
        <v>1</v>
      </c>
      <c r="F19" s="15">
        <v>0</v>
      </c>
      <c r="G19" s="13">
        <f>ROUND(SUM(E19*F19),2)</f>
        <v>0</v>
      </c>
      <c r="H19" s="17" t="s">
        <v>0</v>
      </c>
      <c r="I19" s="14" t="s">
        <v>37</v>
      </c>
      <c r="J19" s="12" t="s">
        <v>18</v>
      </c>
      <c r="K19" s="10" t="s">
        <v>0</v>
      </c>
      <c r="L19" s="13">
        <v>5777.7778</v>
      </c>
      <c r="M19" s="13" t="s">
        <v>38</v>
      </c>
    </row>
    <row r="20" spans="1:13" ht="12.75">
      <c r="A20" s="14" t="s">
        <v>51</v>
      </c>
      <c r="B20" s="14" t="s">
        <v>52</v>
      </c>
      <c r="C20" s="10" t="s">
        <v>53</v>
      </c>
      <c r="D20" s="10" t="s">
        <v>36</v>
      </c>
      <c r="E20" s="13">
        <v>1</v>
      </c>
      <c r="F20" s="15">
        <v>0</v>
      </c>
      <c r="G20" s="13">
        <f>ROUND(SUM(E20*F20),2)</f>
        <v>0</v>
      </c>
      <c r="H20" s="17" t="s">
        <v>0</v>
      </c>
      <c r="I20" s="14" t="s">
        <v>37</v>
      </c>
      <c r="J20" s="12" t="s">
        <v>18</v>
      </c>
      <c r="K20" s="10" t="s">
        <v>0</v>
      </c>
      <c r="L20" s="13">
        <v>5777.7778</v>
      </c>
      <c r="M20" s="13" t="s">
        <v>38</v>
      </c>
    </row>
    <row r="21" spans="1:13" ht="12.75">
      <c r="A21" s="14" t="s">
        <v>54</v>
      </c>
      <c r="B21" s="14" t="s">
        <v>55</v>
      </c>
      <c r="C21" s="10" t="s">
        <v>56</v>
      </c>
      <c r="D21" s="10" t="s">
        <v>36</v>
      </c>
      <c r="E21" s="13">
        <v>1</v>
      </c>
      <c r="F21" s="15">
        <v>0</v>
      </c>
      <c r="G21" s="13">
        <f>ROUND(SUM(E21*F21),2)</f>
        <v>0</v>
      </c>
      <c r="H21" s="17" t="s">
        <v>0</v>
      </c>
      <c r="I21" s="14" t="s">
        <v>37</v>
      </c>
      <c r="J21" s="12" t="s">
        <v>18</v>
      </c>
      <c r="K21" s="10" t="s">
        <v>0</v>
      </c>
      <c r="L21" s="13">
        <v>5777.7778</v>
      </c>
      <c r="M21" s="13" t="s">
        <v>38</v>
      </c>
    </row>
    <row r="22" spans="1:13" ht="12.75">
      <c r="A22" s="14" t="s">
        <v>57</v>
      </c>
      <c r="B22" s="14" t="s">
        <v>58</v>
      </c>
      <c r="C22" s="10" t="s">
        <v>59</v>
      </c>
      <c r="D22" s="10" t="s">
        <v>36</v>
      </c>
      <c r="E22" s="13">
        <v>1</v>
      </c>
      <c r="F22" s="15">
        <v>0</v>
      </c>
      <c r="G22" s="13">
        <f>ROUND(SUM(E22*F22),2)</f>
        <v>0</v>
      </c>
      <c r="H22" s="17" t="s">
        <v>0</v>
      </c>
      <c r="I22" s="14" t="s">
        <v>37</v>
      </c>
      <c r="J22" s="12" t="s">
        <v>18</v>
      </c>
      <c r="K22" s="10" t="s">
        <v>0</v>
      </c>
      <c r="L22" s="13">
        <v>5777.7778</v>
      </c>
      <c r="M22" s="13" t="s">
        <v>38</v>
      </c>
    </row>
    <row r="23" spans="1:13" ht="12.75">
      <c r="A23" s="14" t="s">
        <v>60</v>
      </c>
      <c r="B23" s="14" t="s">
        <v>61</v>
      </c>
      <c r="C23" s="10" t="s">
        <v>62</v>
      </c>
      <c r="D23" s="10" t="s">
        <v>36</v>
      </c>
      <c r="E23" s="13">
        <v>1</v>
      </c>
      <c r="F23" s="15">
        <v>0</v>
      </c>
      <c r="G23" s="13">
        <f>ROUND(SUM(E23*F23),2)</f>
        <v>0</v>
      </c>
      <c r="H23" s="17" t="s">
        <v>0</v>
      </c>
      <c r="I23" s="14" t="s">
        <v>37</v>
      </c>
      <c r="J23" s="12" t="s">
        <v>18</v>
      </c>
      <c r="K23" s="13">
        <f>SUM(G15:G23)</f>
        <v>0</v>
      </c>
      <c r="L23" s="13">
        <v>5777.7778</v>
      </c>
      <c r="M23" s="13" t="s">
        <v>38</v>
      </c>
    </row>
    <row r="25" spans="6:7" ht="12.75">
      <c r="F25" s="18" t="s">
        <v>63</v>
      </c>
      <c r="G25" s="13">
        <f>SUM(G9:G23)</f>
        <v>0</v>
      </c>
    </row>
    <row r="28" spans="2:4" ht="12.75">
      <c r="B28" s="19" t="s">
        <v>64</v>
      </c>
      <c r="D28" s="20" t="s">
        <v>65</v>
      </c>
    </row>
    <row r="30" ht="12.75">
      <c r="B30" s="21" t="s">
        <v>66</v>
      </c>
    </row>
    <row r="32" spans="2:3" ht="82.5" customHeight="1">
      <c r="B32" s="3" t="s">
        <v>67</v>
      </c>
      <c r="C32" s="3" t="s">
        <v>68</v>
      </c>
    </row>
    <row r="35" ht="12.75">
      <c r="B35" s="4" t="s">
        <v>69</v>
      </c>
    </row>
    <row r="36" ht="12.75">
      <c r="B36" s="5" t="s">
        <v>70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8:M28"/>
    <mergeCell ref="D28:M28"/>
    <mergeCell ref="B30:M30"/>
    <mergeCell ref="C32:M32"/>
    <mergeCell ref="B35:M35"/>
    <mergeCell ref="B36:M3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