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'Itens'!$A$1:$L$41</definedName>
  </definedNames>
  <calcPr fullCalcOnLoad="1"/>
</workbook>
</file>

<file path=xl/sharedStrings.xml><?xml version="1.0" encoding="utf-8"?>
<sst xmlns="http://schemas.openxmlformats.org/spreadsheetml/2006/main" count="108" uniqueCount="76">
  <si>
    <t/>
  </si>
  <si>
    <t>PREFEITURA MUNICIPAL DE JANAÚBA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</si>
  <si>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</si>
  <si>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</si>
  <si>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</si>
  <si>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</si>
  <si>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</si>
  <si>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</si>
  <si>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215/44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</si>
  <si>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</si>
  <si>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</si>
  <si>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</si>
  <si>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</si>
  <si>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</si>
  <si>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</si>
  <si>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</si>
  <si>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25/09/2023 10:00:00</t>
  </si>
  <si>
    <t xml:space="preserve">Objeto: </t>
  </si>
  <si>
    <t xml:space="preserve">Contração de empresa para Locação de veículos e máquinas pesadas, para atender às necessidades desta prefeitura, conforme especificações  e quantidades estabelecidas. 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</si>
  <si>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</si>
  <si>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</si>
  <si>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</si>
  <si>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</si>
  <si>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</si>
  <si>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</si>
  <si>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</si>
  <si>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</si>
  <si>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</si>
  <si>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</si>
  <si>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</si>
  <si>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</si>
  <si>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</si>
  <si>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</si>
  <si>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225736</t>
  </si>
  <si>
    <t>0001</t>
  </si>
  <si>
    <t>Locação de Caminhão trucado equipado com caçamba mín. 14 m³, com motorista habilitado, combustível e manutenção inclusos. Km mínima de percurso de 150 Km dia.: Locação de Caminhão trucado equipado com caçamba mín. 14 m³, com motorista habilitado, combustível e manutenção inclusos. Km mínima de percurso de 150 Km dia.</t>
  </si>
  <si>
    <t>Diária</t>
  </si>
  <si>
    <t>5753</t>
  </si>
  <si>
    <t>SIM</t>
  </si>
  <si>
    <t>225737</t>
  </si>
  <si>
    <t>0002</t>
  </si>
  <si>
    <t>Locação de Caminhão toco equipado com caçamba mín. 8 m³, com motorista habilitado, combustível e manutenção inclusos. Km mínima de percurso de 150 Km dia.: Locação de Caminhão toco equipado com caçamba mín. 8 m³, com motorista habilitado, combustível e manutenção inclusos. Km mínima de percurso de 150 Km dia.</t>
  </si>
  <si>
    <t>5754</t>
  </si>
  <si>
    <t>225738</t>
  </si>
  <si>
    <t>0003</t>
  </si>
  <si>
    <t>Locação de Caminhão pipa trucado equipado com tanque capacidade mínima 10.000 litros, com motorista habilitado, combustível e manutenção inclusos. Km mínima de percurso de 150 Km dia.: Locação de Caminhão pipa trucado equipado com tanque capacidade mínima 10.000 litros, com motorista habilitado, combustível e manutenção inclusos. Km mínima de percurso de 150 Km dia.</t>
  </si>
  <si>
    <t>5755</t>
  </si>
  <si>
    <t>225739</t>
  </si>
  <si>
    <t>0004</t>
  </si>
  <si>
    <t>Locação de Retroescavadeira 4x4 90 HP:  Locação de Retroescavadeira 4x4 90 HP</t>
  </si>
  <si>
    <t>5756</t>
  </si>
  <si>
    <t>225740</t>
  </si>
  <si>
    <t>0005</t>
  </si>
  <si>
    <t>Serviço de transporte de máquina pesada com caminhão prancha, mínimo de 2,5 metros de largura em até 100km de distância: Serviço de transporte de máquina pesada com caminhão prancha, mínimo de 2,5 metros de largura em até 100km de distância</t>
  </si>
  <si>
    <t>Unidade</t>
  </si>
  <si>
    <t>5757</t>
  </si>
  <si>
    <t>225741</t>
  </si>
  <si>
    <t>0006</t>
  </si>
  <si>
    <t>Serviço de transporte de escavadeira  com carreta  prancha, com no mínima 3 metros de largura e 13 metros de comprimento em até 30km de distância: Serviço de transporte de escavadeira  com carreta  prancha, com no mínima 3 metros de largura e 13 metros de comprimento em até 30km de distância</t>
  </si>
  <si>
    <t>5758</t>
  </si>
  <si>
    <t>225742</t>
  </si>
  <si>
    <t>0007</t>
  </si>
  <si>
    <t>Serviço de transporte de escavadeira  com carreta  prancha, com no mínima 3 metros de largura e 13 metros de comprimento em até 100km de distância.: Serviço de transporte de escavadeira  com carreta  prancha, com no mínima 3 metros de largura e 13 metros de comprimento em até 100km de distância.</t>
  </si>
  <si>
    <t>5759</t>
  </si>
  <si>
    <t>225743</t>
  </si>
  <si>
    <t>0008</t>
  </si>
  <si>
    <t>Locação de caminhão pipa mínima 10.000 litros para transporte de água potável, com motorista habilitado, combustível e manutenção inclusos.: Locação de caminhão pipa mínima 10.000 litros para transporte de água potável, com motorista habilitado, combustível e manutenção inclusos.</t>
  </si>
  <si>
    <t>5760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</si>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</sst>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36</v>
      </c>
      <c r="E15" s="13">
        <v>500</v>
      </c>
      <c r="F15" s="15">
        <v>0</v>
      </c>
      <c r="G15" s="13">
        <f>ROUND(SUM(E15*F15),2)</f>
      </c>
      <c r="H15" s="17" t="s">
        <v>0</v>
      </c>
      <c r="I15" s="14" t="s">
        <v>37</v>
      </c>
      <c r="J15" s="12" t="s">
        <v>0</v>
      </c>
      <c r="K15" s="13">
        <f>SUM(G15:G15)</f>
      </c>
      <c r="L15" s="13">
        <v>2033.3333</v>
      </c>
      <c r="M15" s="13" t="s">
        <v>38</v>
      </c>
    </row>
    <row r="16" spans="1:13" ht="12.75">
      <c r="A16" s="14" t="s">
        <v>39</v>
      </c>
      <c r="B16" s="14" t="s">
        <v>40</v>
      </c>
      <c r="C16" s="10" t="s">
        <v>41</v>
      </c>
      <c r="D16" s="10" t="s">
        <v>36</v>
      </c>
      <c r="E16" s="13">
        <v>200</v>
      </c>
      <c r="F16" s="15">
        <v>0</v>
      </c>
      <c r="G16" s="13">
        <f>ROUND(SUM(E16*F16),2)</f>
      </c>
      <c r="H16" s="17" t="s">
        <v>0</v>
      </c>
      <c r="I16" s="14" t="s">
        <v>42</v>
      </c>
      <c r="J16" s="12" t="s">
        <v>0</v>
      </c>
      <c r="K16" s="13">
        <f>SUM(G16:G16)</f>
      </c>
      <c r="L16" s="13">
        <v>1633.3333</v>
      </c>
      <c r="M16" s="13" t="s">
        <v>38</v>
      </c>
    </row>
    <row r="17" spans="1:13" ht="12.75">
      <c r="A17" s="14" t="s">
        <v>43</v>
      </c>
      <c r="B17" s="14" t="s">
        <v>44</v>
      </c>
      <c r="C17" s="10" t="s">
        <v>45</v>
      </c>
      <c r="D17" s="10" t="s">
        <v>36</v>
      </c>
      <c r="E17" s="13">
        <v>200</v>
      </c>
      <c r="F17" s="15">
        <v>0</v>
      </c>
      <c r="G17" s="13">
        <f>ROUND(SUM(E17*F17),2)</f>
      </c>
      <c r="H17" s="17" t="s">
        <v>0</v>
      </c>
      <c r="I17" s="14" t="s">
        <v>46</v>
      </c>
      <c r="J17" s="12" t="s">
        <v>0</v>
      </c>
      <c r="K17" s="13">
        <f>SUM(G17:G17)</f>
      </c>
      <c r="L17" s="13">
        <v>1750</v>
      </c>
      <c r="M17" s="13" t="s">
        <v>38</v>
      </c>
    </row>
    <row r="18" spans="1:13" ht="12.75">
      <c r="A18" s="14" t="s">
        <v>47</v>
      </c>
      <c r="B18" s="14" t="s">
        <v>48</v>
      </c>
      <c r="C18" s="10" t="s">
        <v>49</v>
      </c>
      <c r="D18" s="10" t="s">
        <v>36</v>
      </c>
      <c r="E18" s="13">
        <v>150</v>
      </c>
      <c r="F18" s="15">
        <v>0</v>
      </c>
      <c r="G18" s="13">
        <f>ROUND(SUM(E18*F18),2)</f>
      </c>
      <c r="H18" s="17" t="s">
        <v>0</v>
      </c>
      <c r="I18" s="14" t="s">
        <v>50</v>
      </c>
      <c r="J18" s="12" t="s">
        <v>0</v>
      </c>
      <c r="K18" s="13">
        <f>SUM(G18:G18)</f>
      </c>
      <c r="L18" s="13">
        <v>2366.6667</v>
      </c>
      <c r="M18" s="13" t="s">
        <v>38</v>
      </c>
    </row>
    <row r="19" spans="1:13" ht="12.75">
      <c r="A19" s="14" t="s">
        <v>51</v>
      </c>
      <c r="B19" s="14" t="s">
        <v>52</v>
      </c>
      <c r="C19" s="10" t="s">
        <v>53</v>
      </c>
      <c r="D19" s="10" t="s">
        <v>54</v>
      </c>
      <c r="E19" s="13">
        <v>50</v>
      </c>
      <c r="F19" s="15">
        <v>0</v>
      </c>
      <c r="G19" s="13">
        <f>ROUND(SUM(E19*F19),2)</f>
      </c>
      <c r="H19" s="17" t="s">
        <v>0</v>
      </c>
      <c r="I19" s="14" t="s">
        <v>55</v>
      </c>
      <c r="J19" s="12" t="s">
        <v>0</v>
      </c>
      <c r="K19" s="13">
        <f>SUM(G19:G19)</f>
      </c>
      <c r="L19" s="13">
        <v>2900</v>
      </c>
      <c r="M19" s="13" t="s">
        <v>38</v>
      </c>
    </row>
    <row r="20" spans="1:13" ht="12.75">
      <c r="A20" s="14" t="s">
        <v>56</v>
      </c>
      <c r="B20" s="14" t="s">
        <v>57</v>
      </c>
      <c r="C20" s="10" t="s">
        <v>58</v>
      </c>
      <c r="D20" s="10" t="s">
        <v>54</v>
      </c>
      <c r="E20" s="13">
        <v>50</v>
      </c>
      <c r="F20" s="15">
        <v>0</v>
      </c>
      <c r="G20" s="13">
        <f>ROUND(SUM(E20*F20),2)</f>
      </c>
      <c r="H20" s="17" t="s">
        <v>0</v>
      </c>
      <c r="I20" s="14" t="s">
        <v>59</v>
      </c>
      <c r="J20" s="12" t="s">
        <v>0</v>
      </c>
      <c r="K20" s="13">
        <f>SUM(G20:G20)</f>
      </c>
      <c r="L20" s="13">
        <v>2200</v>
      </c>
      <c r="M20" s="13" t="s">
        <v>38</v>
      </c>
    </row>
    <row r="21" spans="1:13" ht="12.75">
      <c r="A21" s="14" t="s">
        <v>60</v>
      </c>
      <c r="B21" s="14" t="s">
        <v>61</v>
      </c>
      <c r="C21" s="10" t="s">
        <v>62</v>
      </c>
      <c r="D21" s="10" t="s">
        <v>54</v>
      </c>
      <c r="E21" s="13">
        <v>50</v>
      </c>
      <c r="F21" s="15">
        <v>0</v>
      </c>
      <c r="G21" s="13">
        <f>ROUND(SUM(E21*F21),2)</f>
      </c>
      <c r="H21" s="17" t="s">
        <v>0</v>
      </c>
      <c r="I21" s="14" t="s">
        <v>63</v>
      </c>
      <c r="J21" s="12" t="s">
        <v>0</v>
      </c>
      <c r="K21" s="13">
        <f>SUM(G21:G21)</f>
      </c>
      <c r="L21" s="13">
        <v>3200</v>
      </c>
      <c r="M21" s="13" t="s">
        <v>38</v>
      </c>
    </row>
    <row r="22" spans="1:13" ht="12.75">
      <c r="A22" s="14" t="s">
        <v>64</v>
      </c>
      <c r="B22" s="14" t="s">
        <v>65</v>
      </c>
      <c r="C22" s="10" t="s">
        <v>66</v>
      </c>
      <c r="D22" s="10" t="s">
        <v>36</v>
      </c>
      <c r="E22" s="13">
        <v>180</v>
      </c>
      <c r="F22" s="15">
        <v>0</v>
      </c>
      <c r="G22" s="13">
        <f>ROUND(SUM(E22*F22),2)</f>
      </c>
      <c r="H22" s="17" t="s">
        <v>0</v>
      </c>
      <c r="I22" s="14" t="s">
        <v>67</v>
      </c>
      <c r="J22" s="12" t="s">
        <v>0</v>
      </c>
      <c r="K22" s="13">
        <f>SUM(G22:G22)</f>
      </c>
      <c r="L22" s="13">
        <v>2350</v>
      </c>
      <c r="M22" s="13" t="s">
        <v>38</v>
      </c>
    </row>
    <row r="24" spans="6:7" ht="12.75">
      <c r="F24" s="18" t="s">
        <v>68</v>
      </c>
      <c r="G24" s="13">
        <f>SUM(G9:G22)</f>
      </c>
    </row>
    <row r="27" spans="2:4" ht="12.75">
      <c r="B27" s="19" t="s">
        <v>69</v>
      </c>
      <c r="D27" s="20" t="s">
        <v>70</v>
      </c>
    </row>
    <row r="29" ht="12.75">
      <c r="B29" s="21" t="s">
        <v>71</v>
      </c>
    </row>
    <row r="31" spans="2:3" ht="82.5" customHeight="1">
      <c r="B31" s="3" t="s">
        <v>72</v>
      </c>
      <c r="C31" s="3" t="s">
        <v>73</v>
      </c>
    </row>
    <row r="34" ht="12.75">
      <c r="B34" s="4" t="s">
        <v>74</v>
      </c>
    </row>
    <row r="35" ht="12.75">
      <c r="B35" s="5" t="s">
        <v>75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27:C27"/>
    <mergeCell ref="D27:M27"/>
    <mergeCell ref="B29:M29"/>
    <mergeCell ref="C31:M31"/>
    <mergeCell ref="B34:M34"/>
    <mergeCell ref="B35:M3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