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Itens" sheetId="1" r:id="rId1"/>
  </sheets>
  <definedNames>
    <definedName name="_xlnm.Print_Area" localSheetId="0">'Itens'!$A$1:$L$52</definedName>
  </definedNames>
  <calcPr fullCalcOnLoad="1"/>
</workbook>
</file>

<file path=xl/sharedStrings.xml><?xml version="1.0" encoding="utf-8"?>
<sst xmlns="http://schemas.openxmlformats.org/spreadsheetml/2006/main" count="196" uniqueCount="124">
  <si>
    <t/>
  </si>
  <si>
    <t>PREFEITURA MUNICIPAL DE JANAÚBA</t>
  </si>
  <si>
    <t>PROPOSTA COMERCIAL</t>
  </si>
  <si>
    <t xml:space="preserve">Empresa/Nome: </t>
  </si>
  <si>
    <t xml:space="preserve">Endereço: </t>
  </si>
  <si>
    <t xml:space="preserve">CNPJ/CPF: </t>
  </si>
  <si>
    <t xml:space="preserve">Telefone(s): </t>
  </si>
  <si>
    <t xml:space="preserve">Nº Processo: </t>
  </si>
  <si>
    <t>22/7</t>
  </si>
  <si>
    <t xml:space="preserve">Critério de Julgamento: </t>
  </si>
  <si>
    <t>Menor Preço</t>
  </si>
  <si>
    <t xml:space="preserve">Forma de Adjudicação: </t>
  </si>
  <si>
    <t>Por Item</t>
  </si>
  <si>
    <t xml:space="preserve">Modalidade: </t>
  </si>
  <si>
    <t>Pregão Presencial (8.666/93)</t>
  </si>
  <si>
    <t xml:space="preserve">Data Abertura: </t>
  </si>
  <si>
    <t>22/02/2023 10:00:00</t>
  </si>
  <si>
    <t xml:space="preserve">Objeto: </t>
  </si>
  <si>
    <t>Contratação de Empresa Especializada para Fornecimento de Lanches em geral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</si>
  <si>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</si>
  <si>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</si>
  <si>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</si>
  <si>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</si>
  <si>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</si>
  <si>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</si>
  <si>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</si>
  <si>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</si>
  <si>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</si>
  <si>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</si>
  <si>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</si>
  <si>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</si>
  <si>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</si>
  <si>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</si>
  <si>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190963</t>
  </si>
  <si>
    <t>0001</t>
  </si>
  <si>
    <t>Agua Mineral galão de 20 litros</t>
  </si>
  <si>
    <t>Unid</t>
  </si>
  <si>
    <t>905</t>
  </si>
  <si>
    <t>SIM</t>
  </si>
  <si>
    <t>220413</t>
  </si>
  <si>
    <t>0002</t>
  </si>
  <si>
    <t>Água Mineral - Copo de 200 ML</t>
  </si>
  <si>
    <t>Unidade</t>
  </si>
  <si>
    <t>906</t>
  </si>
  <si>
    <t>220414</t>
  </si>
  <si>
    <t>0003</t>
  </si>
  <si>
    <t>Água Mineral - Garrafinha de 510 ml</t>
  </si>
  <si>
    <t>907</t>
  </si>
  <si>
    <t>190953</t>
  </si>
  <si>
    <t>0004</t>
  </si>
  <si>
    <t>Biscoitos tipo caseiros, sabores variados (de queijo, amanteigado, sal, doce tipo casadinho, pão de queijo, polvilho tipo fofão, etc) sendo crocantes, macios, frescos, assados uniformemente, elaborados com matéria prima sâ isenta de sujeiras e de insetos, devidamente embalados em bandejas descartáveis. Com data de fabricação e validade: Biscoitos tipo caseiros, sabores variados (de queijo, amanteigado, sal, doce tipo casadinho, pão de queijo, polvilho tipo fofão, etc) sendo crocantes, macios, frescos, assados uniformemente, elaborados com matéria prima sâ isenta de sujeiras e de insetos, devidamente embalados em bandejas descartáveis. Com data de fabricação e validade</t>
  </si>
  <si>
    <t>Kg</t>
  </si>
  <si>
    <t>908</t>
  </si>
  <si>
    <t>190954</t>
  </si>
  <si>
    <t>0005</t>
  </si>
  <si>
    <t>Bolo Tipo caseiro, sabores variados confeitado(Milho, Fuba, Madioca, chocolate,Cenoura e etc) assados uniformemente elaborados com matéria prima sâ isenta de sujeiras e de insetos, devidamente embalados em bandejas descartáveis. Com data de fabricação e validade. Porção de 700 Gramas: Bolo Tipo caseiro, sabores variados confeitado(Milho, Fuba, Madioca, chocolate,Cenoura e etc) assados uniformemente elaborados com matéria prima sâ isenta de sujeiras e de insetos, devidamente embalados em bandejas descartáveis. Com data de fabricação e validade. Porção de 700 Gramas</t>
  </si>
  <si>
    <t>909</t>
  </si>
  <si>
    <t>195803</t>
  </si>
  <si>
    <t>0006</t>
  </si>
  <si>
    <t>Leite de vaca: Leite de vaca, tipo C, pasteurizado, integral. Embalagem: Saco plástico não violado, contendo dados do produto: identificação, procedência, ingredientes, informações nutricionais, lote, peso, datas de fabricação e vencimento. Validade mínima de 5 (cinco) dias a contar da data de fabricação do produto.</t>
  </si>
  <si>
    <t>Un</t>
  </si>
  <si>
    <t>910</t>
  </si>
  <si>
    <t>190962</t>
  </si>
  <si>
    <t>0007</t>
  </si>
  <si>
    <t xml:space="preserve">Pão de 50 gramas com 01 Salsicha constituída da mistura de carne suína de 1ª qualidade ( tipo hot dog) cosida com molho de tomate, batata palha, maionese e demais recheios pertinentes, embalado em saco plástico.: Pão de 50 gramas com 01 Salsicha constituída da mistura de carne suína de 1ª qualidade ( tipo hot dog) cosida com molho de tomate, batata palha, maionese e demais recheios pertinentes, embalado em saco plástico. </t>
  </si>
  <si>
    <t>911</t>
  </si>
  <si>
    <t>190955</t>
  </si>
  <si>
    <t>0008</t>
  </si>
  <si>
    <t>Pão de 50 gramas com Mortadela constituída da mistura de carnes bovina e suína de 1ª qualidade,fatia de no minimo 2 milimetros de espessura. Frescos e devidamente embalados: Pão de 50 gramas com Mortadela constituída da mistura de carnes bovina e suína de 1ª qualidade,fatia de no minimo 2 milimetros de espessura. Frescos e devidamente embalados</t>
  </si>
  <si>
    <t>912</t>
  </si>
  <si>
    <t>191006</t>
  </si>
  <si>
    <t>0009</t>
  </si>
  <si>
    <t xml:space="preserve">Pão doce -50 g -  de boa qualidade com miolo branco e casca de cor dourada brilhante e homogênea. Serão rejeitados pães mal assados,queimados, amassados, achatados e “embatumados aspecto massa pesada” e de características organolépticas anormais.: Pão doce -25 g -  de boa qualidade com miolo branco e casca de cor dourada brilhante e homogênea. Serão rejeitados pães mal assados,queimados, amassados, achatados e “embatumados aspecto massa pesada” e de características organolépticas anormais.
</t>
  </si>
  <si>
    <t>kg</t>
  </si>
  <si>
    <t>913</t>
  </si>
  <si>
    <t>190949</t>
  </si>
  <si>
    <t>0010</t>
  </si>
  <si>
    <t>Pão Francês de 50 Gramas Sal</t>
  </si>
  <si>
    <t>914</t>
  </si>
  <si>
    <t>190956</t>
  </si>
  <si>
    <t>0011</t>
  </si>
  <si>
    <t>Pão Tipo Frances de 50 Gramas,untado com 9 Gramas de Mateiga tipo Margarina. Frescos e devidamente embalados.</t>
  </si>
  <si>
    <t>915</t>
  </si>
  <si>
    <t>190950</t>
  </si>
  <si>
    <t>0012</t>
  </si>
  <si>
    <t>Refrigerante sabores(laranja,gurarana,cola) acondicionado em garrafa pet descartável, tampa com rosca, contendo 2 litros, (normal e diet)</t>
  </si>
  <si>
    <t>916</t>
  </si>
  <si>
    <t>190952</t>
  </si>
  <si>
    <t>0013</t>
  </si>
  <si>
    <t>Salgados, tipos variados, sendo: Fritos: coxinha de frango, risole de milho com catupiry ou frango, kibe de carne, croquete de carne bovina, pastel de carne bovina; Assados: empada de frango, mini pizza de presunto e mussarela, pastel de frango, folhado de frango, mini torta de frango e milho. Características: crocantes, macios, frescos, assados uniformemente, elaborados com matéria prima saudável, isenta de sujeiras e de insetos, devidamente embalados em bandejas descartáveis. Com data de fabricação e validade.</t>
  </si>
  <si>
    <t>917</t>
  </si>
  <si>
    <t>190959</t>
  </si>
  <si>
    <t>0014</t>
  </si>
  <si>
    <t>Suco Natural varios sabores, de frutas frescas da estação (Laranja, acerola, abacaxi, caju e etc).: Suco Natural varios sabores, de frutas frescas da estação (Laranja, acerola, abacaxi, caju e etc). Um litro</t>
  </si>
  <si>
    <t>Litro</t>
  </si>
  <si>
    <t>918</t>
  </si>
  <si>
    <t>220204</t>
  </si>
  <si>
    <t>0015</t>
  </si>
  <si>
    <t>Pão de Sal (Mini): Pão de Sal tipo Francês Mini, com tamanho 35g, coloração e apresentação uniformes; devendo a casca ser crocante e o miolo poroso e elástico. Não serão aceitos pães parcialmente queimados ou mal assados. Devem ser fabricados segundo especificações da ANVISA e pesar 35g cada unidade. Composição: Farinha de Trigo enriquecida, fermento biológico, sal, gordura vegetal hidrogenada e açúcar, livre de bromato de potássio. Embalagem limpa, que não represente risco de contaminação para o produto.</t>
  </si>
  <si>
    <t>919</t>
  </si>
  <si>
    <t>191005</t>
  </si>
  <si>
    <t>0016</t>
  </si>
  <si>
    <t xml:space="preserve">Pão para cachorro quente - Pão para “cachorro quente” de 50g, de boa qualidade com miolo branco e casca de cor dourada brilhante e homogênea. Serão rejeitados pães mal assados, queimados, amassados, achatados e “embatumados aspecto massa pesada” e de características organolépticas anormais: Pão para cachorro quente - Pão para “cachorro quente” de 50g, de boa qualidade com miolo branco e casca de cor dourada brilhante e homogênea. Serão rejeitados pães mal assados, queimados, amassados, achatados e “embatumados aspecto massa pesada” e de características organolépticas anormais.
</t>
  </si>
  <si>
    <t>920</t>
  </si>
  <si>
    <t>220417</t>
  </si>
  <si>
    <t>0017</t>
  </si>
  <si>
    <t>Pão de 50 gramas com 1 fatia de mussarela e 1 fatia de presunto de 1ª qualidade, fatia de no mínimo 2 milímetros de espessura. Frescos e devidamente embalados.</t>
  </si>
  <si>
    <t>921</t>
  </si>
  <si>
    <t>190964</t>
  </si>
  <si>
    <t>0018</t>
  </si>
  <si>
    <t>Vasilhame de Água Mineral 20 Litros</t>
  </si>
  <si>
    <t>922</t>
  </si>
  <si>
    <t>220472</t>
  </si>
  <si>
    <t>0019</t>
  </si>
  <si>
    <t>Almoço: Fornecimento de refeição;: Almoço: Fornecimento de refeição, almoço, preparada conforme as boas Práticas de Fabricação e Procedimentos Operacionais Padronizados estabelecidos na Resolução - RDC Nº 275, de 21 de outubro de 2002 da ANVISA seguindo a seguinte estrutura de cardápio: Prato Principal (Carne bovina, suína, aves, peixe); Saladas variadas; acompanhamento (arroz, feijão); Guarnição (massa, purês, farofa, refogados etc).</t>
  </si>
  <si>
    <t>923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</si>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</sst>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tabSelected="1" zoomScale="85" zoomScaleNormal="85" zoomScalePageLayoutView="0" workbookViewId="0" topLeftCell="B1">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12.75">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12.75">
      <c r="A15" s="7" t="s">
        <v>33</v>
      </c>
      <c r="B15" s="7" t="s">
        <v>34</v>
      </c>
      <c r="C15" s="4" t="s">
        <v>35</v>
      </c>
      <c r="D15" s="4" t="s">
        <v>36</v>
      </c>
      <c r="E15" s="6">
        <v>232</v>
      </c>
      <c r="F15" s="8">
        <v>0</v>
      </c>
      <c r="G15" s="6">
        <f aca="true" t="shared" si="0" ref="G15:G33">ROUND(SUM(E15*F15),2)</f>
        <v>0</v>
      </c>
      <c r="H15" s="9" t="s">
        <v>0</v>
      </c>
      <c r="I15" s="7" t="s">
        <v>37</v>
      </c>
      <c r="J15" s="5" t="s">
        <v>0</v>
      </c>
      <c r="K15" s="6">
        <f aca="true" t="shared" si="1" ref="K15:K33">SUM(G15:G15)</f>
        <v>0</v>
      </c>
      <c r="L15" s="6">
        <v>15.3333</v>
      </c>
      <c r="M15" s="6" t="s">
        <v>38</v>
      </c>
    </row>
    <row r="16" spans="1:13" ht="25.5">
      <c r="A16" s="7" t="s">
        <v>39</v>
      </c>
      <c r="B16" s="7" t="s">
        <v>40</v>
      </c>
      <c r="C16" s="4" t="s">
        <v>41</v>
      </c>
      <c r="D16" s="4" t="s">
        <v>42</v>
      </c>
      <c r="E16" s="6">
        <v>2000</v>
      </c>
      <c r="F16" s="8">
        <v>0</v>
      </c>
      <c r="G16" s="6">
        <f t="shared" si="0"/>
        <v>0</v>
      </c>
      <c r="H16" s="9" t="s">
        <v>0</v>
      </c>
      <c r="I16" s="7" t="s">
        <v>43</v>
      </c>
      <c r="J16" s="5" t="s">
        <v>0</v>
      </c>
      <c r="K16" s="6">
        <f t="shared" si="1"/>
        <v>0</v>
      </c>
      <c r="L16" s="6">
        <v>1.3333</v>
      </c>
      <c r="M16" s="6" t="s">
        <v>38</v>
      </c>
    </row>
    <row r="17" spans="1:13" ht="25.5">
      <c r="A17" s="7" t="s">
        <v>44</v>
      </c>
      <c r="B17" s="7" t="s">
        <v>45</v>
      </c>
      <c r="C17" s="4" t="s">
        <v>46</v>
      </c>
      <c r="D17" s="4" t="s">
        <v>42</v>
      </c>
      <c r="E17" s="6">
        <v>1500</v>
      </c>
      <c r="F17" s="8">
        <v>0</v>
      </c>
      <c r="G17" s="6">
        <f t="shared" si="0"/>
        <v>0</v>
      </c>
      <c r="H17" s="9" t="s">
        <v>0</v>
      </c>
      <c r="I17" s="7" t="s">
        <v>47</v>
      </c>
      <c r="J17" s="5" t="s">
        <v>0</v>
      </c>
      <c r="K17" s="6">
        <f t="shared" si="1"/>
        <v>0</v>
      </c>
      <c r="L17" s="6">
        <v>2.5</v>
      </c>
      <c r="M17" s="6" t="s">
        <v>38</v>
      </c>
    </row>
    <row r="18" spans="1:13" ht="127.5">
      <c r="A18" s="7" t="s">
        <v>48</v>
      </c>
      <c r="B18" s="7" t="s">
        <v>49</v>
      </c>
      <c r="C18" s="4" t="s">
        <v>50</v>
      </c>
      <c r="D18" s="4" t="s">
        <v>51</v>
      </c>
      <c r="E18" s="6">
        <v>3400</v>
      </c>
      <c r="F18" s="8">
        <v>0</v>
      </c>
      <c r="G18" s="6">
        <f t="shared" si="0"/>
        <v>0</v>
      </c>
      <c r="H18" s="9" t="s">
        <v>0</v>
      </c>
      <c r="I18" s="7" t="s">
        <v>52</v>
      </c>
      <c r="J18" s="5" t="s">
        <v>0</v>
      </c>
      <c r="K18" s="6">
        <f t="shared" si="1"/>
        <v>0</v>
      </c>
      <c r="L18" s="6">
        <v>34.425</v>
      </c>
      <c r="M18" s="6" t="s">
        <v>38</v>
      </c>
    </row>
    <row r="19" spans="1:13" ht="102">
      <c r="A19" s="7" t="s">
        <v>53</v>
      </c>
      <c r="B19" s="7" t="s">
        <v>54</v>
      </c>
      <c r="C19" s="4" t="s">
        <v>55</v>
      </c>
      <c r="D19" s="4" t="s">
        <v>36</v>
      </c>
      <c r="E19" s="6">
        <v>2200</v>
      </c>
      <c r="F19" s="8">
        <v>0</v>
      </c>
      <c r="G19" s="6">
        <f t="shared" si="0"/>
        <v>0</v>
      </c>
      <c r="H19" s="9" t="s">
        <v>0</v>
      </c>
      <c r="I19" s="7" t="s">
        <v>56</v>
      </c>
      <c r="J19" s="5" t="s">
        <v>0</v>
      </c>
      <c r="K19" s="6">
        <f t="shared" si="1"/>
        <v>0</v>
      </c>
      <c r="L19" s="6">
        <v>20.7</v>
      </c>
      <c r="M19" s="6" t="s">
        <v>38</v>
      </c>
    </row>
    <row r="20" spans="1:13" ht="63.75">
      <c r="A20" s="7" t="s">
        <v>57</v>
      </c>
      <c r="B20" s="7" t="s">
        <v>58</v>
      </c>
      <c r="C20" s="4" t="s">
        <v>59</v>
      </c>
      <c r="D20" s="4" t="s">
        <v>60</v>
      </c>
      <c r="E20" s="6">
        <v>6000</v>
      </c>
      <c r="F20" s="8">
        <v>0</v>
      </c>
      <c r="G20" s="6">
        <f t="shared" si="0"/>
        <v>0</v>
      </c>
      <c r="H20" s="9" t="s">
        <v>0</v>
      </c>
      <c r="I20" s="7" t="s">
        <v>61</v>
      </c>
      <c r="J20" s="5" t="s">
        <v>0</v>
      </c>
      <c r="K20" s="6">
        <f t="shared" si="1"/>
        <v>0</v>
      </c>
      <c r="L20" s="6">
        <v>5.7667</v>
      </c>
      <c r="M20" s="6" t="s">
        <v>38</v>
      </c>
    </row>
    <row r="21" spans="1:13" ht="76.5">
      <c r="A21" s="7" t="s">
        <v>62</v>
      </c>
      <c r="B21" s="7" t="s">
        <v>63</v>
      </c>
      <c r="C21" s="4" t="s">
        <v>64</v>
      </c>
      <c r="D21" s="4" t="s">
        <v>36</v>
      </c>
      <c r="E21" s="6">
        <v>9000</v>
      </c>
      <c r="F21" s="8">
        <v>0</v>
      </c>
      <c r="G21" s="6">
        <f t="shared" si="0"/>
        <v>0</v>
      </c>
      <c r="H21" s="9" t="s">
        <v>0</v>
      </c>
      <c r="I21" s="7" t="s">
        <v>65</v>
      </c>
      <c r="J21" s="5" t="s">
        <v>0</v>
      </c>
      <c r="K21" s="6">
        <f t="shared" si="1"/>
        <v>0</v>
      </c>
      <c r="L21" s="6">
        <v>4.975</v>
      </c>
      <c r="M21" s="6" t="s">
        <v>38</v>
      </c>
    </row>
    <row r="22" spans="1:13" ht="63.75">
      <c r="A22" s="7" t="s">
        <v>66</v>
      </c>
      <c r="B22" s="7" t="s">
        <v>67</v>
      </c>
      <c r="C22" s="4" t="s">
        <v>68</v>
      </c>
      <c r="D22" s="4" t="s">
        <v>36</v>
      </c>
      <c r="E22" s="6">
        <v>19000</v>
      </c>
      <c r="F22" s="8">
        <v>0</v>
      </c>
      <c r="G22" s="6">
        <f t="shared" si="0"/>
        <v>0</v>
      </c>
      <c r="H22" s="9" t="s">
        <v>0</v>
      </c>
      <c r="I22" s="7" t="s">
        <v>69</v>
      </c>
      <c r="J22" s="5" t="s">
        <v>0</v>
      </c>
      <c r="K22" s="6">
        <f t="shared" si="1"/>
        <v>0</v>
      </c>
      <c r="L22" s="6">
        <v>2.175</v>
      </c>
      <c r="M22" s="6" t="s">
        <v>38</v>
      </c>
    </row>
    <row r="23" spans="1:13" ht="114.75">
      <c r="A23" s="7" t="s">
        <v>70</v>
      </c>
      <c r="B23" s="7" t="s">
        <v>71</v>
      </c>
      <c r="C23" s="4" t="s">
        <v>72</v>
      </c>
      <c r="D23" s="4" t="s">
        <v>73</v>
      </c>
      <c r="E23" s="6">
        <v>13000</v>
      </c>
      <c r="F23" s="8">
        <v>0</v>
      </c>
      <c r="G23" s="6">
        <f t="shared" si="0"/>
        <v>0</v>
      </c>
      <c r="H23" s="9" t="s">
        <v>0</v>
      </c>
      <c r="I23" s="7" t="s">
        <v>74</v>
      </c>
      <c r="J23" s="5" t="s">
        <v>0</v>
      </c>
      <c r="K23" s="6">
        <f t="shared" si="1"/>
        <v>0</v>
      </c>
      <c r="L23" s="6">
        <v>17.6975</v>
      </c>
      <c r="M23" s="6" t="s">
        <v>38</v>
      </c>
    </row>
    <row r="24" spans="1:13" ht="12.75">
      <c r="A24" s="7" t="s">
        <v>75</v>
      </c>
      <c r="B24" s="7" t="s">
        <v>76</v>
      </c>
      <c r="C24" s="4" t="s">
        <v>77</v>
      </c>
      <c r="D24" s="4" t="s">
        <v>51</v>
      </c>
      <c r="E24" s="6">
        <v>1000</v>
      </c>
      <c r="F24" s="8">
        <v>0</v>
      </c>
      <c r="G24" s="6">
        <f t="shared" si="0"/>
        <v>0</v>
      </c>
      <c r="H24" s="9" t="s">
        <v>0</v>
      </c>
      <c r="I24" s="7" t="s">
        <v>78</v>
      </c>
      <c r="J24" s="5" t="s">
        <v>0</v>
      </c>
      <c r="K24" s="6">
        <f t="shared" si="1"/>
        <v>0</v>
      </c>
      <c r="L24" s="6">
        <v>16.2225</v>
      </c>
      <c r="M24" s="6" t="s">
        <v>38</v>
      </c>
    </row>
    <row r="25" spans="1:13" ht="25.5">
      <c r="A25" s="7" t="s">
        <v>79</v>
      </c>
      <c r="B25" s="7" t="s">
        <v>80</v>
      </c>
      <c r="C25" s="4" t="s">
        <v>81</v>
      </c>
      <c r="D25" s="4" t="s">
        <v>36</v>
      </c>
      <c r="E25" s="6">
        <v>73500</v>
      </c>
      <c r="F25" s="8">
        <v>0</v>
      </c>
      <c r="G25" s="6">
        <f t="shared" si="0"/>
        <v>0</v>
      </c>
      <c r="H25" s="9" t="s">
        <v>0</v>
      </c>
      <c r="I25" s="7" t="s">
        <v>82</v>
      </c>
      <c r="J25" s="5" t="s">
        <v>0</v>
      </c>
      <c r="K25" s="6">
        <f t="shared" si="1"/>
        <v>0</v>
      </c>
      <c r="L25" s="6">
        <v>1.3</v>
      </c>
      <c r="M25" s="6" t="s">
        <v>38</v>
      </c>
    </row>
    <row r="26" spans="1:13" ht="25.5">
      <c r="A26" s="7" t="s">
        <v>83</v>
      </c>
      <c r="B26" s="7" t="s">
        <v>84</v>
      </c>
      <c r="C26" s="4" t="s">
        <v>85</v>
      </c>
      <c r="D26" s="4" t="s">
        <v>36</v>
      </c>
      <c r="E26" s="6">
        <v>2300</v>
      </c>
      <c r="F26" s="8">
        <v>0</v>
      </c>
      <c r="G26" s="6">
        <f t="shared" si="0"/>
        <v>0</v>
      </c>
      <c r="H26" s="9" t="s">
        <v>0</v>
      </c>
      <c r="I26" s="7" t="s">
        <v>86</v>
      </c>
      <c r="J26" s="5" t="s">
        <v>0</v>
      </c>
      <c r="K26" s="6">
        <f t="shared" si="1"/>
        <v>0</v>
      </c>
      <c r="L26" s="6">
        <v>11.1</v>
      </c>
      <c r="M26" s="6" t="s">
        <v>38</v>
      </c>
    </row>
    <row r="27" spans="1:13" ht="102">
      <c r="A27" s="7" t="s">
        <v>87</v>
      </c>
      <c r="B27" s="7" t="s">
        <v>88</v>
      </c>
      <c r="C27" s="4" t="s">
        <v>89</v>
      </c>
      <c r="D27" s="4" t="s">
        <v>51</v>
      </c>
      <c r="E27" s="6">
        <v>1350</v>
      </c>
      <c r="F27" s="8">
        <v>0</v>
      </c>
      <c r="G27" s="6">
        <f t="shared" si="0"/>
        <v>0</v>
      </c>
      <c r="H27" s="9" t="s">
        <v>0</v>
      </c>
      <c r="I27" s="7" t="s">
        <v>90</v>
      </c>
      <c r="J27" s="5" t="s">
        <v>0</v>
      </c>
      <c r="K27" s="6">
        <f t="shared" si="1"/>
        <v>0</v>
      </c>
      <c r="L27" s="6">
        <v>41.2</v>
      </c>
      <c r="M27" s="6" t="s">
        <v>38</v>
      </c>
    </row>
    <row r="28" spans="1:13" ht="38.25">
      <c r="A28" s="7" t="s">
        <v>91</v>
      </c>
      <c r="B28" s="7" t="s">
        <v>92</v>
      </c>
      <c r="C28" s="4" t="s">
        <v>93</v>
      </c>
      <c r="D28" s="4" t="s">
        <v>94</v>
      </c>
      <c r="E28" s="6">
        <v>2000</v>
      </c>
      <c r="F28" s="8">
        <v>0</v>
      </c>
      <c r="G28" s="6">
        <f t="shared" si="0"/>
        <v>0</v>
      </c>
      <c r="H28" s="9" t="s">
        <v>0</v>
      </c>
      <c r="I28" s="7" t="s">
        <v>95</v>
      </c>
      <c r="J28" s="5" t="s">
        <v>0</v>
      </c>
      <c r="K28" s="6">
        <f t="shared" si="1"/>
        <v>0</v>
      </c>
      <c r="L28" s="6">
        <v>11.28</v>
      </c>
      <c r="M28" s="6" t="s">
        <v>38</v>
      </c>
    </row>
    <row r="29" spans="1:13" ht="89.25">
      <c r="A29" s="7" t="s">
        <v>96</v>
      </c>
      <c r="B29" s="7" t="s">
        <v>97</v>
      </c>
      <c r="C29" s="4" t="s">
        <v>98</v>
      </c>
      <c r="D29" s="4" t="s">
        <v>51</v>
      </c>
      <c r="E29" s="6">
        <v>5000</v>
      </c>
      <c r="F29" s="8">
        <v>0</v>
      </c>
      <c r="G29" s="6">
        <f t="shared" si="0"/>
        <v>0</v>
      </c>
      <c r="H29" s="9" t="s">
        <v>0</v>
      </c>
      <c r="I29" s="7" t="s">
        <v>99</v>
      </c>
      <c r="J29" s="5" t="s">
        <v>0</v>
      </c>
      <c r="K29" s="6">
        <f t="shared" si="1"/>
        <v>0</v>
      </c>
      <c r="L29" s="6">
        <v>16.4725</v>
      </c>
      <c r="M29" s="6" t="s">
        <v>38</v>
      </c>
    </row>
    <row r="30" spans="1:13" ht="127.5">
      <c r="A30" s="7" t="s">
        <v>100</v>
      </c>
      <c r="B30" s="7" t="s">
        <v>101</v>
      </c>
      <c r="C30" s="4" t="s">
        <v>102</v>
      </c>
      <c r="D30" s="4" t="s">
        <v>42</v>
      </c>
      <c r="E30" s="6">
        <v>12000</v>
      </c>
      <c r="F30" s="8">
        <v>0</v>
      </c>
      <c r="G30" s="6">
        <f t="shared" si="0"/>
        <v>0</v>
      </c>
      <c r="H30" s="9" t="s">
        <v>0</v>
      </c>
      <c r="I30" s="7" t="s">
        <v>103</v>
      </c>
      <c r="J30" s="5" t="s">
        <v>0</v>
      </c>
      <c r="K30" s="6">
        <f t="shared" si="1"/>
        <v>0</v>
      </c>
      <c r="L30" s="6">
        <v>1.05</v>
      </c>
      <c r="M30" s="6" t="s">
        <v>38</v>
      </c>
    </row>
    <row r="31" spans="1:13" ht="38.25">
      <c r="A31" s="7" t="s">
        <v>104</v>
      </c>
      <c r="B31" s="7" t="s">
        <v>105</v>
      </c>
      <c r="C31" s="4" t="s">
        <v>106</v>
      </c>
      <c r="D31" s="4" t="s">
        <v>42</v>
      </c>
      <c r="E31" s="6">
        <v>9400</v>
      </c>
      <c r="F31" s="8">
        <v>0</v>
      </c>
      <c r="G31" s="6">
        <f t="shared" si="0"/>
        <v>0</v>
      </c>
      <c r="H31" s="9" t="s">
        <v>0</v>
      </c>
      <c r="I31" s="7" t="s">
        <v>107</v>
      </c>
      <c r="J31" s="5" t="s">
        <v>0</v>
      </c>
      <c r="K31" s="6">
        <f t="shared" si="1"/>
        <v>0</v>
      </c>
      <c r="L31" s="6">
        <v>4.075</v>
      </c>
      <c r="M31" s="6" t="s">
        <v>38</v>
      </c>
    </row>
    <row r="32" spans="1:13" ht="12.75">
      <c r="A32" s="7" t="s">
        <v>108</v>
      </c>
      <c r="B32" s="7" t="s">
        <v>109</v>
      </c>
      <c r="C32" s="4" t="s">
        <v>110</v>
      </c>
      <c r="D32" s="4" t="s">
        <v>36</v>
      </c>
      <c r="E32" s="6">
        <v>80</v>
      </c>
      <c r="F32" s="8">
        <v>0</v>
      </c>
      <c r="G32" s="6">
        <f t="shared" si="0"/>
        <v>0</v>
      </c>
      <c r="H32" s="9" t="s">
        <v>0</v>
      </c>
      <c r="I32" s="7" t="s">
        <v>111</v>
      </c>
      <c r="J32" s="5" t="s">
        <v>0</v>
      </c>
      <c r="K32" s="6">
        <f t="shared" si="1"/>
        <v>0</v>
      </c>
      <c r="L32" s="6">
        <v>26</v>
      </c>
      <c r="M32" s="6" t="s">
        <v>38</v>
      </c>
    </row>
    <row r="33" spans="1:13" ht="89.25">
      <c r="A33" s="7" t="s">
        <v>112</v>
      </c>
      <c r="B33" s="7" t="s">
        <v>113</v>
      </c>
      <c r="C33" s="4" t="s">
        <v>114</v>
      </c>
      <c r="D33" s="4" t="s">
        <v>51</v>
      </c>
      <c r="E33" s="6">
        <v>3870</v>
      </c>
      <c r="F33" s="8">
        <v>0</v>
      </c>
      <c r="G33" s="6">
        <f t="shared" si="0"/>
        <v>0</v>
      </c>
      <c r="H33" s="9" t="s">
        <v>0</v>
      </c>
      <c r="I33" s="7" t="s">
        <v>115</v>
      </c>
      <c r="J33" s="5" t="s">
        <v>0</v>
      </c>
      <c r="K33" s="6">
        <f t="shared" si="1"/>
        <v>0</v>
      </c>
      <c r="L33" s="6">
        <v>38.6633</v>
      </c>
      <c r="M33" s="6" t="s">
        <v>38</v>
      </c>
    </row>
    <row r="35" spans="6:7" ht="12.75">
      <c r="F35" s="10" t="s">
        <v>116</v>
      </c>
      <c r="G35" s="6">
        <f>SUM(G9:G33)</f>
        <v>0</v>
      </c>
    </row>
    <row r="38" spans="2:13" ht="12.75">
      <c r="B38" s="17" t="s">
        <v>117</v>
      </c>
      <c r="C38" s="12"/>
      <c r="D38" s="18" t="s">
        <v>118</v>
      </c>
      <c r="E38" s="12"/>
      <c r="F38" s="12"/>
      <c r="G38" s="12"/>
      <c r="H38" s="12"/>
      <c r="I38" s="12"/>
      <c r="J38" s="12"/>
      <c r="K38" s="12"/>
      <c r="L38" s="12"/>
      <c r="M38" s="12"/>
    </row>
    <row r="40" spans="2:13" ht="12.75">
      <c r="B40" s="19" t="s">
        <v>119</v>
      </c>
      <c r="C40" s="12"/>
      <c r="D40" s="12"/>
      <c r="E40" s="12"/>
      <c r="F40" s="12"/>
      <c r="G40" s="12"/>
      <c r="H40" s="12"/>
      <c r="I40" s="12"/>
      <c r="J40" s="12"/>
      <c r="K40" s="12"/>
      <c r="L40" s="12"/>
      <c r="M40" s="12"/>
    </row>
    <row r="42" spans="2:13" ht="82.5" customHeight="1">
      <c r="B42" s="2" t="s">
        <v>120</v>
      </c>
      <c r="C42" s="15" t="s">
        <v>121</v>
      </c>
      <c r="D42" s="12"/>
      <c r="E42" s="12"/>
      <c r="F42" s="12"/>
      <c r="G42" s="12"/>
      <c r="H42" s="12"/>
      <c r="I42" s="12"/>
      <c r="J42" s="12"/>
      <c r="K42" s="12"/>
      <c r="L42" s="12"/>
      <c r="M42" s="12"/>
    </row>
    <row r="45" spans="2:13" ht="12.75">
      <c r="B45" s="20" t="s">
        <v>122</v>
      </c>
      <c r="C45" s="12"/>
      <c r="D45" s="12"/>
      <c r="E45" s="12"/>
      <c r="F45" s="12"/>
      <c r="G45" s="12"/>
      <c r="H45" s="12"/>
      <c r="I45" s="12"/>
      <c r="J45" s="12"/>
      <c r="K45" s="12"/>
      <c r="L45" s="12"/>
      <c r="M45" s="12"/>
    </row>
    <row r="46" spans="2:13" ht="12.75">
      <c r="B46" s="21" t="s">
        <v>123</v>
      </c>
      <c r="C46" s="12"/>
      <c r="D46" s="12"/>
      <c r="E46" s="12"/>
      <c r="F46" s="12"/>
      <c r="G46" s="12"/>
      <c r="H46" s="12"/>
      <c r="I46" s="12"/>
      <c r="J46" s="12"/>
      <c r="K46" s="12"/>
      <c r="L46" s="12"/>
      <c r="M46" s="12"/>
    </row>
  </sheetData>
  <sheetProtection password="C6B5" sheet="1" objects="1" scenarios="1"/>
  <mergeCells count="18">
    <mergeCell ref="B13:M13"/>
    <mergeCell ref="B38:M38"/>
    <mergeCell ref="B40:M40"/>
    <mergeCell ref="C42:M42"/>
    <mergeCell ref="B45:M45"/>
    <mergeCell ref="B46:M46"/>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Karen Giannine Antunes de Souza</cp:lastModifiedBy>
  <dcterms:created xsi:type="dcterms:W3CDTF">2009-08-05T21:24:40Z</dcterms:created>
  <dcterms:modified xsi:type="dcterms:W3CDTF">2023-02-10T17:00:19Z</dcterms:modified>
  <cp:category/>
  <cp:version/>
  <cp:contentType/>
  <cp:contentStatus/>
</cp:coreProperties>
</file>