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'Itens'!$A$1:$L$182</definedName>
  </definedNames>
  <calcPr fullCalcOnLoad="1"/>
</workbook>
</file>

<file path=xl/sharedStrings.xml><?xml version="1.0" encoding="utf-8"?>
<sst xmlns="http://schemas.openxmlformats.org/spreadsheetml/2006/main" count="1086" uniqueCount="647">
  <si>
    <t/>
  </si>
  <si>
    <t>MUNICIPIO DE JANAUBA</t>
  </si>
  <si>
    <t>PROPOSTA COMERCIAL</t>
  </si>
  <si>
    <t xml:space="preserve">Empresa/Nome: </t>
  </si>
  <si>
    <t xml:space="preserve">Endereço: </t>
  </si>
  <si>
    <t xml:space="preserve">CNPJ/CPF: </t>
  </si>
  <si>
    <t xml:space="preserve">Telefone(s): </t>
  </si>
  <si>
    <t xml:space="preserve">Nº Processo: </t>
  </si>
  <si>
    <t>0068/0020</t>
  </si>
  <si>
    <t xml:space="preserve">Tipo Licitação: </t>
  </si>
  <si>
    <t>Menor Preço</t>
  </si>
  <si>
    <t xml:space="preserve">Balizamento: </t>
  </si>
  <si>
    <t>Por Item</t>
  </si>
  <si>
    <t xml:space="preserve">Modalidade: </t>
  </si>
  <si>
    <t>Pregão Presencial</t>
  </si>
  <si>
    <t xml:space="preserve">Data Abertura: </t>
  </si>
  <si>
    <t>30/05/2019 09:00:00</t>
  </si>
  <si>
    <t xml:space="preserve">Objeto: </t>
  </si>
  <si>
    <t>Aquisição de materiais de higiene e limpeza entre outros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</si>
  <si>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</si>
  <si>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</si>
  <si>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</si>
  <si>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</si>
  <si>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</si>
  <si>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</si>
  <si>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</si>
  <si>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</si>
  <si>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</si>
  <si>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</si>
  <si>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</si>
  <si>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</si>
  <si>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</si>
  <si>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113404</t>
  </si>
  <si>
    <t>0001</t>
  </si>
  <si>
    <t>Abridor de lata: Abridor de lata e garrafa em alumínio</t>
  </si>
  <si>
    <t>Unidade</t>
  </si>
  <si>
    <t>6254</t>
  </si>
  <si>
    <t>2778</t>
  </si>
  <si>
    <t>0002</t>
  </si>
  <si>
    <t>Absorvente Higiênico: Absorvente Higiênico macio, uso diário, com impermeabilização em um dos lados, com abas, atóxicoem contato com a pele, acondicionado em embalagem original do fabricante com no mínimo 8 unidades com a especificação dos componentes, informações do Fabricante e Registro no Ministério da Saúde</t>
  </si>
  <si>
    <t>Pacote</t>
  </si>
  <si>
    <t>6255</t>
  </si>
  <si>
    <t>0003</t>
  </si>
  <si>
    <t>Acetona 500 Ml: Acetona, aspecto físico líquido. Aplicação removedor de esmalte. Frasco com 500ml. Aembalagem deverá conter externamente os dados de identificação, procedência, número do lote,validade e número de registro no Ministério da Saúde.</t>
  </si>
  <si>
    <t>Frasco</t>
  </si>
  <si>
    <t>6256</t>
  </si>
  <si>
    <t>2178</t>
  </si>
  <si>
    <t>0004</t>
  </si>
  <si>
    <t>Agua Sanitária: Água sanitária, à base de cloro. Composição química: hipoclorito de sódio, hidróxido de sódio,cloreto. Teor cloro ativo variando de 2 a 2,50%, cor levemente amarelo-esverdeada. Aplicação:alvejante e desinfetante de uso geral. Frasco de 1 litro. A embalagem deverá conter externamen-te os dados de identificação, procedência, número do lote, validade e número de registro no Ministério da Saúde.</t>
  </si>
  <si>
    <t>6257</t>
  </si>
  <si>
    <t>125262</t>
  </si>
  <si>
    <t>0005</t>
  </si>
  <si>
    <t>Alcool a 70% em Gel: ALCOOL 70% EM GEL
Desinfetante à base de álcool etílico a 70%, indicado para desinfecção de mãos,anti-sepsia da pele em procedimento de médico e baixo risco; validade de 24 meses;frasco de 1000 ml.</t>
  </si>
  <si>
    <t>6258</t>
  </si>
  <si>
    <t>175737</t>
  </si>
  <si>
    <t>0006</t>
  </si>
  <si>
    <t>Alcool Etilico 70%: Desinfetante a base de alcool para antissepcia. 5000ml</t>
  </si>
  <si>
    <t>6259</t>
  </si>
  <si>
    <t>2259</t>
  </si>
  <si>
    <t>0007</t>
  </si>
  <si>
    <t>Algodão  Bolinha: Algodão hidrófilo  em  bolinha. O algodão deverá apresentar aspecto homogêneo e macio,boa absorção, ausência de grumos ou quaisquer impurezas, ser inodoro, de cor branca (no mínimo 80% de brancura). Embalado pct 100g em saco plástico .</t>
  </si>
  <si>
    <t>6260</t>
  </si>
  <si>
    <t>124582</t>
  </si>
  <si>
    <t>0008</t>
  </si>
  <si>
    <t>Alicate para cutícula: Alicate p/ cutícula em aço inoxidável com mola suavizadora ponta de 9 mm afiada e com capa protetora. Dimensões aproximadas 50  X 10  X 110. Peso aproximado 0,80 Kg. Garantia mínima de 03 meses</t>
  </si>
  <si>
    <t>6261</t>
  </si>
  <si>
    <t>128006</t>
  </si>
  <si>
    <t>0009</t>
  </si>
  <si>
    <t>Alizante de Cabelo Creme Alizante a Base se Guanadina: Alizante de Cabelo Creme Alizante a Base se Guanadina</t>
  </si>
  <si>
    <t>6262</t>
  </si>
  <si>
    <t>10690</t>
  </si>
  <si>
    <t>0010</t>
  </si>
  <si>
    <t>Amaciante de Roupas: Amaciante de roupa, aspecto físico líquido viscoso concentrado, perfumado. Frasco de 2 litros,com tampa abre e fecha com lacre de rosquear. A embalagem deverá conter externamente osdados de identificação, procedência, número do lote, validade e número de registro no Ministérioda Saúde</t>
  </si>
  <si>
    <t>6263</t>
  </si>
  <si>
    <t>4171</t>
  </si>
  <si>
    <t>0011</t>
  </si>
  <si>
    <t>Aparelho de Barbear Descartável: Aparelho de barbear, tipo lâmina descartável, material lâmina aço, com 02 lâminas, material cabode plástico, anatômico, com estrias de borracha, com fita lubrificante.</t>
  </si>
  <si>
    <t>6264</t>
  </si>
  <si>
    <t>6564</t>
  </si>
  <si>
    <t>0012</t>
  </si>
  <si>
    <t>Avental Plástico: Avental Plastico com proteção para o dorso frontal e pernas,fita de apoio para nuca e amarras nas costa, para adulto</t>
  </si>
  <si>
    <t>6265</t>
  </si>
  <si>
    <t>3220</t>
  </si>
  <si>
    <t>0013</t>
  </si>
  <si>
    <t>Bacia Plástica 40 Cm: Bacia redonda em  plástico reforçado, atóxico, isenta de rebarbas com polimento interno e externo, cores claras, com 40 cm de diâmetro, e 13 cm de altura  aproximadamente.</t>
  </si>
  <si>
    <t>6266</t>
  </si>
  <si>
    <t>2179</t>
  </si>
  <si>
    <t>0014</t>
  </si>
  <si>
    <t>Balde Plástico 10 L: Balde plástico com alça, com capacidade para  aproximadamente 10 (dez) litros</t>
  </si>
  <si>
    <t>Unid</t>
  </si>
  <si>
    <t>6267</t>
  </si>
  <si>
    <t>4916</t>
  </si>
  <si>
    <t>0015</t>
  </si>
  <si>
    <t>Balde Plástico 12 Lts: Balde plástico com alça de metal, com capacidade para  aproximadamente 12 (doze) litros</t>
  </si>
  <si>
    <t>6268</t>
  </si>
  <si>
    <t>113377</t>
  </si>
  <si>
    <t>0016</t>
  </si>
  <si>
    <t>Borracha p/ Panela de Pressão 7 L: Borracha p/ Panela de Pressão 7 L</t>
  </si>
  <si>
    <t>6269</t>
  </si>
  <si>
    <t>192064</t>
  </si>
  <si>
    <t>0017</t>
  </si>
  <si>
    <t>Canudo: canudo descartavel e articulável, confeccionado em plástico atóxico, resistente, medindo aproximadamente 20cm de comprimento por 0,5 cm de diâmetro. Acondicionado conforme praxe do fabricante de forma a garantir a higiene e integridade do produto até seu uso. A embalagem deverá conter externamente os dados de identificação, procedencia e quantidade, pacote com 100 unidade.</t>
  </si>
  <si>
    <t>6270</t>
  </si>
  <si>
    <t>2183</t>
  </si>
  <si>
    <t>0018</t>
  </si>
  <si>
    <t>Cera Líquida Incolor: Cera, tipo líquida. Aplicação pisos cerâmicos, granitos, mármore e paviflex. Cor:Incolor. Frasco de 750ml. A embalagem deverá conter externamente os dadosde identificação, procedência, número do lote, validade e número de registro no Ministério da Saúde.</t>
  </si>
  <si>
    <t>6271</t>
  </si>
  <si>
    <t>6075</t>
  </si>
  <si>
    <t>0019</t>
  </si>
  <si>
    <t>Cera  Pastosa: Cera, tipo pasta. Aplicação: polimento pisos. Embalagem (lata/pacote) de 400g. A embalagemdeverá conter externamente os dados de identificação, procedência, número do lote, validade enúmero de registro no Ministério da Saúde</t>
  </si>
  <si>
    <t>6272</t>
  </si>
  <si>
    <t>3864</t>
  </si>
  <si>
    <t>0020</t>
  </si>
  <si>
    <t>Cloro 1000ml: Cloro Liquido: a base de hipoclorito de sódio com teor de cloro ativo mínimo de 8,0%, com características físicas químicas de liquido, com densidade (25 C) de 1,16 a 1,21 g/mL; pH (solução aquosa a 1%) de mínimo 9,5. Apresentado em embalagem plástica resistente de 1000 litros. Devendo estar devidamente rotulada com a identificação do produto, prazo de validade, numero do lote, registro/notificação no Ministério da Saúde;
instruções e cuidados na utilização.</t>
  </si>
  <si>
    <t>Litro</t>
  </si>
  <si>
    <t>6273</t>
  </si>
  <si>
    <t>192552</t>
  </si>
  <si>
    <t>0021</t>
  </si>
  <si>
    <t>COADOR DE PANO EXTRA GRANDE: Coador de café de pano, revestimento duplo, em flanela ou algodão, com diâmetro aproximado de 16 cm e profundidade de 20 cm.</t>
  </si>
  <si>
    <t>6274</t>
  </si>
  <si>
    <t>113525</t>
  </si>
  <si>
    <t>0022</t>
  </si>
  <si>
    <t>Coador de Pano p/ Café: Coador de café de pano, revestimento duplo, em flanela ou algodão, com diâmetro aproximado de 10 cm e profundidade de 15 cm.</t>
  </si>
  <si>
    <t>6275</t>
  </si>
  <si>
    <t>11096</t>
  </si>
  <si>
    <t>0023</t>
  </si>
  <si>
    <t>Colher Inox Grande: Colher grande de servir com cabo longo em inox.</t>
  </si>
  <si>
    <t>6276</t>
  </si>
  <si>
    <t>113361</t>
  </si>
  <si>
    <t>0024</t>
  </si>
  <si>
    <t>Colher Plastica Descartável: Colher Plástica descatavel confeccionada em plástico resistente na cor branca ou translucida medindo 15 a 16 cm de comprimento. O produto deve ser isento de materiais estranhos, rachaduras,deformações, rebarbas ou arestas. Embaladas higienicamente em saco plástico e reemabaladas em caixa de papelão. Acondicionado comforme praxe do fabricante de forma a garantir a higiene e integridade do produto até seu uso. A embalagem deverá conter externamente os dados de identificação, procedencia e quantidade</t>
  </si>
  <si>
    <t>6277</t>
  </si>
  <si>
    <t>128010</t>
  </si>
  <si>
    <t>0025</t>
  </si>
  <si>
    <t>Concha de Alumínio Grande: Concha de Alumínio Grande</t>
  </si>
  <si>
    <t>6278</t>
  </si>
  <si>
    <t>116813</t>
  </si>
  <si>
    <t>0026</t>
  </si>
  <si>
    <t>Condicionador de Cabelo Adulto: Condicionador Adultol desembaraçador, para cabelos, antialérgico,  com identificação do produto, marca do fabricante, data da fabricação e validade. frasco de 02 litros</t>
  </si>
  <si>
    <t>6279</t>
  </si>
  <si>
    <t>2326</t>
  </si>
  <si>
    <t>0027</t>
  </si>
  <si>
    <t>Condicionador de Cabelo Infantil: Condicionador infantil desembaraçador, para cabelos, antialérgico,  com identificação do produto, marca do fabricante, data da fabricação e validade. frasco de 01 litro.</t>
  </si>
  <si>
    <t>6280</t>
  </si>
  <si>
    <t>192551</t>
  </si>
  <si>
    <t>0028</t>
  </si>
  <si>
    <t>copo aluminio com asa 2 litros reforçado: copo aluminio com asa 2 litros reforçado</t>
  </si>
  <si>
    <t>6281</t>
  </si>
  <si>
    <t>200668</t>
  </si>
  <si>
    <t>0029</t>
  </si>
  <si>
    <t>Copo Americano: Copo  Americano: Copo Confeccionado em vidro;capacidade de 200 ml</t>
  </si>
  <si>
    <t>6282</t>
  </si>
  <si>
    <t>113555</t>
  </si>
  <si>
    <t>0030</t>
  </si>
  <si>
    <t>Copo Descartavel 50 ml: Copo Descartavel para agua, braco leitoso,corpo frisado, bordas arredondadas,com capacidade para 50 Ml em polipropileno, pesando 2,2 Gramas, obedecendo rigorosamente as normas sa ABNT 14865, acondicionado em sacos plásticos, lacrados, contendo 100 Uinidades, cada pacote</t>
  </si>
  <si>
    <t>6283</t>
  </si>
  <si>
    <t>10991</t>
  </si>
  <si>
    <t>0031</t>
  </si>
  <si>
    <t>Copo Descartavel de 200ml: Copo Descartavel  confeccionado com resina termoplástica branca ou translucida com capacidade mínima de 180 ml e máxima de 200 ml, medindo aproximadamente 7 cm de diâmetro na boca, 4,5 de diâmetro no fundo e 8 cm de altura. Os copos devem ser homogêneos, isentos de materiais estranhos, bolhas, rachaduras, furos, dformações, bordas afiadas ou rebarbas, não devem apresentar sujidade interna ou externamente. O copo deve trazer gravado em relevo, com caracteres visiveis e de forma indelével, a marca ou a identificação do fabricante, a capacidade e o simbolo de identificação de material para reciclagem. Acondicionado conforme a praxe do fabricante, de forma a garantir a higiene e integridade do produto até o seu uso. A embalagem deverá conter as condições gerais da NBR 14865 e NBR 13230 da ABNT. Embalagem com 100 unidades.</t>
  </si>
  <si>
    <t>6284</t>
  </si>
  <si>
    <t>113527</t>
  </si>
  <si>
    <t>0032</t>
  </si>
  <si>
    <t>Copo Duplo de Vidro: Copo Duplo de Vidro 300 ml</t>
  </si>
  <si>
    <t>6285</t>
  </si>
  <si>
    <t>5981</t>
  </si>
  <si>
    <t>0033</t>
  </si>
  <si>
    <t>Corda p/ Varal: Corda para varal,material nylon, resistente. Pacote com 10 metros.</t>
  </si>
  <si>
    <t>6286</t>
  </si>
  <si>
    <t>113613</t>
  </si>
  <si>
    <t>0034</t>
  </si>
  <si>
    <t>Cortador de Unha - Grande: Cortador de unhas com lâminas curvas em formato anatômico que oferecem alta precisão de corte;
Possui lima para polir e ponta para limpeza da parte inferior das unhas.
-Precisão de corte;
-Lima polidora;
-Aço cromado.
Tamanho grande</t>
  </si>
  <si>
    <t>6287</t>
  </si>
  <si>
    <t>115552</t>
  </si>
  <si>
    <t>0035</t>
  </si>
  <si>
    <t>Cotonetes: Haste flexível com ponta de algodão hidrófilo, tipo cotonete. Caixa contendo 75 unidades</t>
  </si>
  <si>
    <t>Caixa</t>
  </si>
  <si>
    <t>6288</t>
  </si>
  <si>
    <t>8537</t>
  </si>
  <si>
    <t>0036</t>
  </si>
  <si>
    <t>Creme de Barbear: Creme de barbear. Embalagem de 65 gramas</t>
  </si>
  <si>
    <t>6289</t>
  </si>
  <si>
    <t>113547</t>
  </si>
  <si>
    <t>0037</t>
  </si>
  <si>
    <t>Creme Dental Adulto C/ Flúor (90Gr.): Creme Dental com Flúor contendo 1500 ppm de flúor disponível, estável e reativo, apresentar ph de 6 a 11, fluidez tal que não escorra para fora da embalagem e não sofra endurecimento ou ressecamento na ponta do tubo. Embalados em tubos ou bisnagas plásticas com 90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t>
  </si>
  <si>
    <t>6290</t>
  </si>
  <si>
    <t>3453</t>
  </si>
  <si>
    <t>0038</t>
  </si>
  <si>
    <t>Creme Dental  Infantil Com Fluor: Creme Dental Infantil com Flúor : Creme Dental com Flúor contendo 1500 ppm de flúor disponível, estável e reativo, apresentar ph de 6 a 11, fluidez tal que não escorra para fora da embalagem e não sofra endurecimento ou ressecamento na ponta do tubo. Embalados em tubos ou bisnagas plásticas com 90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t>
  </si>
  <si>
    <t>6291</t>
  </si>
  <si>
    <t>9624</t>
  </si>
  <si>
    <t>0039</t>
  </si>
  <si>
    <t>Creme Dental Infântil  S/ Fluor (50Gr): Creme Dental sem Flúor : Creme Dental sem Flúor apresentar  fluidez tal que não escorra para fora da embalagem e não sofra endurecimento ou ressecamento na ponta do tubo. Embalados em tubos ou bisnagas plásticas com 50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t>
  </si>
  <si>
    <t>Tubo</t>
  </si>
  <si>
    <t>6292</t>
  </si>
  <si>
    <t>5621</t>
  </si>
  <si>
    <t>0040</t>
  </si>
  <si>
    <t>Creme Hidratante para Cabelo: Creme para hidratação de cabelo, com silicone, para todos os tipos de cabelos, diversas fragrâncias pote de 01 Kg</t>
  </si>
  <si>
    <t>6293</t>
  </si>
  <si>
    <t>125232</t>
  </si>
  <si>
    <t>0041</t>
  </si>
  <si>
    <t>Creme Hidratante para o Corpo: Creme hidratante nutritivo para o corpo, embalagem de 500g</t>
  </si>
  <si>
    <t>6294</t>
  </si>
  <si>
    <t>2187</t>
  </si>
  <si>
    <t>0042</t>
  </si>
  <si>
    <t>Desinfetante 1000 ml: Desinfetante  translúcido, aroma de pinho frasco plástico, 1000ml com registro MS, na embalagem deverá conter data de fabricação e vencimento do produto</t>
  </si>
  <si>
    <t>6295</t>
  </si>
  <si>
    <t>3446</t>
  </si>
  <si>
    <t>0043</t>
  </si>
  <si>
    <t>Detergente Neutro: Detergente para louças, biodegradável, consistente. Aplicação: remoção de gorduras de louças,talheres e panelas. Aroma natural. Frasco de 500ml. A embalagem deverá conter externamenteos dados de identificação, procedência, número do lote, validade e número de registro no Ministério da Saúde ,testado dermatologicamente.</t>
  </si>
  <si>
    <t>6296</t>
  </si>
  <si>
    <t>113557</t>
  </si>
  <si>
    <t>0044</t>
  </si>
  <si>
    <t>Ebulidor: Ebulidor confeccionado em aluminio, com cabo de Plastico; funcionamento eletrico; tensão de 127 volts; medindo aproximadamente 39cm.</t>
  </si>
  <si>
    <t>6297</t>
  </si>
  <si>
    <t>8555</t>
  </si>
  <si>
    <t>0045</t>
  </si>
  <si>
    <t>Escova de Cabelo Redonda Média: Escova de cabelo, tamanho médio, cabo de madeira, cerdas naturais de javali, validade indeterminada.</t>
  </si>
  <si>
    <t>6298</t>
  </si>
  <si>
    <t>9631</t>
  </si>
  <si>
    <t>0046</t>
  </si>
  <si>
    <t>Escova de Dente Adulto: Escova de Dente  Adulto com cerdas de nylon macias, com 3 a 4 fileiras de tufos, contendo de 28 a 32 tufos, aparadas uniformimente e arrendondadas, cabo reto, medindo de 15 a 17 Cm anatomica com empunhadura, embalagem em saquinho plástico.</t>
  </si>
  <si>
    <t>6299</t>
  </si>
  <si>
    <t>9630</t>
  </si>
  <si>
    <t>0047</t>
  </si>
  <si>
    <t>Escova de Dente Infantil Macia: Escova Dental Infantil com formato anatômico, confeccionada em material atoxico, com cabo em polipropileno, medindo entre 1,0 e 1,3 cm de largura e 9,0 a 14,5 cm de comprimento. Cerdas macias em nylon na cor natural, medindo 0,14 a 0,25 mm de diâmetro, dispostas em três fileiras, retas, com pontas arredondadas, corte uniforme e 1,00 a 1,3 cm de altura, contendo no mínimo 60 cerdas por tufo. A área de inserção das cerdas deverá medir de 2,2 a 2,5 cm de comprimento, com aproximadamente 8 mm de largura com cantos arredondados e conter 27 a 30 tufos. Embalada individualmente conforme praxe do fabricante trazendo os dados de identificação, procedência e apresentar selo de aprovação da Associação Brasileira de Odontologia (A.B.O).</t>
  </si>
  <si>
    <t>6300</t>
  </si>
  <si>
    <t>2190</t>
  </si>
  <si>
    <t>0048</t>
  </si>
  <si>
    <t>Escova de Lavar Roupas: Escova Para lavar Roupas com formato ergonomico e texturizado para não escorregar da mão durante  o uso.suporte plasticos e ceda sintétca.</t>
  </si>
  <si>
    <t>6301</t>
  </si>
  <si>
    <t>2191</t>
  </si>
  <si>
    <t>0049</t>
  </si>
  <si>
    <t>Escova para Vaso  Sanitário: Escova para vaso sanitário com base, cerdas de nylon e cabo de plástico, com selo contendo a composição e informações do fabricante, fixado na peça.</t>
  </si>
  <si>
    <t>6302</t>
  </si>
  <si>
    <t>113642</t>
  </si>
  <si>
    <t>0050</t>
  </si>
  <si>
    <t>Escova p/ Unha: Confeccionada em plástico; Cerdas Macias, com pontas  Arredondadas; Tipo  Autoclavavel</t>
  </si>
  <si>
    <t>6303</t>
  </si>
  <si>
    <t>0051</t>
  </si>
  <si>
    <t>Esmalte de Unha: Esmalte para unhas,  capacidade 14,70ml, cor tons claros e escuros de 1ª linha</t>
  </si>
  <si>
    <t>6304</t>
  </si>
  <si>
    <t>125233</t>
  </si>
  <si>
    <t>0052</t>
  </si>
  <si>
    <t xml:space="preserve">Espanador de Nylon: Espanador médio 47cm com cerdas de nylon,  ideal para retirar o pó sem espalhá-lo pelo ambiente previnindo doenças e prejuizos a instalações e equipamentos. c/ cabo confeccionado em polietileno de alta densidade com formato ergonômico e leve.
</t>
  </si>
  <si>
    <t>6305</t>
  </si>
  <si>
    <t>192069</t>
  </si>
  <si>
    <t>0053</t>
  </si>
  <si>
    <t>Esponja de banho: Esponja de banho macia</t>
  </si>
  <si>
    <t>uni</t>
  </si>
  <si>
    <t>6306</t>
  </si>
  <si>
    <t>2192</t>
  </si>
  <si>
    <t>0054</t>
  </si>
  <si>
    <t>Esponja de Lã de  Aço: Esponja de lã de aço, embalagem plástica com 8 unidades, acondicionado com 10 pacotes, original dofabricante, com data de validade, composição e informações do fabricante estampada na embalagem.</t>
  </si>
  <si>
    <t>6307</t>
  </si>
  <si>
    <t>192089</t>
  </si>
  <si>
    <t>0055</t>
  </si>
  <si>
    <t>Esponja de Limpeza FiBRAÇO: ESPONJA DE LIMPEZA FIBRAÇO, MANTA NÃO TECIDO DE FIBRAS SINTETICOS UNIDAS COM RESINA A PROVA DAGUA E IMPREGNADA COM MINERAL ABRASIVO. MATERIAL NÃO BIODEGRADAVEL, ESPONJA DE LIMPEZA FIBRAÇO 87X125MM.</t>
  </si>
  <si>
    <t>UN</t>
  </si>
  <si>
    <t>6308</t>
  </si>
  <si>
    <t>2193</t>
  </si>
  <si>
    <t>0056</t>
  </si>
  <si>
    <t>Esponja Dupla Face: Esponja de fibra sintética.dupla face, para uso geral de limpeza, medindo aproximadamente de 07 x 11 x22cm, embalagem individual, original do fabricante, com data de validade, composição e informaçõesdo fabricante estampada na embalagem</t>
  </si>
  <si>
    <t>6309</t>
  </si>
  <si>
    <t>120671</t>
  </si>
  <si>
    <t>0057</t>
  </si>
  <si>
    <t>Faca tipo Açougueiro 08 polegadas: Faca tipo açougueiro 08 polegadas, profissional, cabo branco.</t>
  </si>
  <si>
    <t>6310</t>
  </si>
  <si>
    <t>114950</t>
  </si>
  <si>
    <t>0058</t>
  </si>
  <si>
    <t>Filtro de  Água (Por gravidade): Filtro de água  (Por gravidade) capacidade 08 litros com 02 velas</t>
  </si>
  <si>
    <t>unid</t>
  </si>
  <si>
    <t>6311</t>
  </si>
  <si>
    <t>111830</t>
  </si>
  <si>
    <t>0059</t>
  </si>
  <si>
    <t>Filtro P/ Agua C/ 3 Velas: Filtro para água c/03 velas com parte inferior de ceramica e parte superior em plastico.</t>
  </si>
  <si>
    <t>6312</t>
  </si>
  <si>
    <t>2194</t>
  </si>
  <si>
    <t>0060</t>
  </si>
  <si>
    <t>Flanela para limpeza: Flanela para limpeza, na cor branca medindo aproximadamente 40 x 60cm, com costura nas laterais,100% algodão, alta absorção de umidade, acondicionada em embalagem plástica, original do fabricante,com informações e composição do fabricante estampados na peça.</t>
  </si>
  <si>
    <t>6313</t>
  </si>
  <si>
    <t>2748</t>
  </si>
  <si>
    <t>0061</t>
  </si>
  <si>
    <t>Fósforo Grande: Fósforo, área de riscagem c/ vida útil compatível c/ o número de palitos da embalagem, c/ 240 palitos, embalagem c/ 10 caixas, original do fabricante, c/ data de validade, composição e informações do fabricante estampada na embalagem .Com Selo do INMETRO</t>
  </si>
  <si>
    <t>6314</t>
  </si>
  <si>
    <t>124585</t>
  </si>
  <si>
    <t>0062</t>
  </si>
  <si>
    <t>Fralda Descartável Infantil P: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t>
  </si>
  <si>
    <t>6315</t>
  </si>
  <si>
    <t>113270</t>
  </si>
  <si>
    <t>0063</t>
  </si>
  <si>
    <t>Fralda Descartável Infantil - Tamanho G: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 procedência, número de lote, data de fabricação, prazo de validade e número de registro no Ministério da Saúde. O prazo de validade mínimo deve ser de 12 meses a partir da data de entrega.</t>
  </si>
  <si>
    <t>6316</t>
  </si>
  <si>
    <t>192542</t>
  </si>
  <si>
    <t>0064</t>
  </si>
  <si>
    <t>Fralda descartável Infantil tamanho M.: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t>
  </si>
  <si>
    <t>6317</t>
  </si>
  <si>
    <t>4530</t>
  </si>
  <si>
    <t>0065</t>
  </si>
  <si>
    <t>Fralda Geriatrica Descartavel - Tamanho G: Fraldas descartáveis uso adulto com gel, hipoalérgica, com elástico macio nas pernas cobertura interna de falso tecido, película antimunidade, polpas e flocos absorventes, cobertura externa impermeável e fitas adesivas laterias, embalagem com dados  de identificação e procedência, data de validade e registro em orgão competente - Pacote com 08 unidades. Tamanho Grande</t>
  </si>
  <si>
    <t>6318</t>
  </si>
  <si>
    <t>116858</t>
  </si>
  <si>
    <t>0066</t>
  </si>
  <si>
    <t>Frigideira de Aluminio: Frigideira em aluminio grosso, diâmetro de 18 a 22 Cm</t>
  </si>
  <si>
    <t>6319</t>
  </si>
  <si>
    <t>192072</t>
  </si>
  <si>
    <t>0067</t>
  </si>
  <si>
    <t>Garrafa de vidro com tampa para agua1 Litro: Garrafa de vidro comtampa para agua</t>
  </si>
  <si>
    <t>6320</t>
  </si>
  <si>
    <t>113389</t>
  </si>
  <si>
    <t>0068</t>
  </si>
  <si>
    <t>Garrafa de Vidro Para Agua: Garrafa de vidro com tampa para agua 1/2 Lt</t>
  </si>
  <si>
    <t>6321</t>
  </si>
  <si>
    <t>3486</t>
  </si>
  <si>
    <t>0069</t>
  </si>
  <si>
    <t>Garrafa Termica 1 Litro: Garrafa térmica de 1 litro, com rolha dupla ação, bico móvel giratório e sistema giromagic, com ampola de vidro, para líquidos quentes, que atenda as especificações da norma NBR 13.282 da ABNT.Garantia mínima de 1 ano a partir da data de entrega</t>
  </si>
  <si>
    <t>6322</t>
  </si>
  <si>
    <t>113390</t>
  </si>
  <si>
    <t>0070</t>
  </si>
  <si>
    <t>Garrafa Térmica de 05 Litros: Garrafa térmica de 5 litro, com rolha dupla ação, bico móvel giratório e sistema giromagic, com ampola de plastico, para líquidos quentes, que atenda as especificações da norma NBR 13.282 da ABNT.Garantia mínima de 1 ano a partir da data de entrega</t>
  </si>
  <si>
    <t>6323</t>
  </si>
  <si>
    <t>111556</t>
  </si>
  <si>
    <t>0071</t>
  </si>
  <si>
    <t>Garrafa Térmica de 2 Litros: Garrafa térmica de pressão 2 litros (inox). Capacidade: cerca de 2 litros (com variação de 10% para mais ou para menos), inquebràvel, sem ampola de vidro; em aço inox por dentro e por fora, proteção extra, base de silicone contra quedas e batidas, limpeza fácil.</t>
  </si>
  <si>
    <t>6324</t>
  </si>
  <si>
    <t>113640</t>
  </si>
  <si>
    <t>0072</t>
  </si>
  <si>
    <t>Guardanapo de Papel 23 x 23: Guardanapo de Papel branco, medindo aproximadamente 23 x 23 cm, com boa capacidade de absorção, sem furos, materiais estranahos ou sujidades, embalado em  pacotes plásticos com 100 unidades, reembalados em caixa de papelão, conforme a praxe do fabricante de forma a garantir a higiene e integridade do produto até o seu uso. A embalagem deverá conter exsternamente os dados de identificação e procedencia e quantidade.</t>
  </si>
  <si>
    <t>6325</t>
  </si>
  <si>
    <t>129692</t>
  </si>
  <si>
    <t>0073</t>
  </si>
  <si>
    <t>Isqueiro: Isqueiro que possui longa duração (acende 3.000 vezes), chama pré-ajustada e produzido com mecanismo Child Guard.</t>
  </si>
  <si>
    <t>6326</t>
  </si>
  <si>
    <t>113391</t>
  </si>
  <si>
    <t>0074</t>
  </si>
  <si>
    <t>Jarra de Vidro  de 1,5 Litros: Jarra de Vidro  de 1,5 Litros</t>
  </si>
  <si>
    <t>6327</t>
  </si>
  <si>
    <t>113392</t>
  </si>
  <si>
    <t>0075</t>
  </si>
  <si>
    <t>Jarra Plastica de 02 Lts: Jarrra plastica de 02 Lts com tampa</t>
  </si>
  <si>
    <t>6328</t>
  </si>
  <si>
    <t>113366</t>
  </si>
  <si>
    <t>0076</t>
  </si>
  <si>
    <t>Limpa Alumínio: Limpa  Aluminio - Para dar brilho a utensílios de aluminio; Composto de tensoativo anionico,acido cloridrico e fluoridrico; espessante.</t>
  </si>
  <si>
    <t>6329</t>
  </si>
  <si>
    <t>122381</t>
  </si>
  <si>
    <t>0077</t>
  </si>
  <si>
    <t>Limpa azulejo: Limpa azulejo</t>
  </si>
  <si>
    <t>Metro Quadrado</t>
  </si>
  <si>
    <t>6330</t>
  </si>
  <si>
    <t>121696</t>
  </si>
  <si>
    <t>0078</t>
  </si>
  <si>
    <t>Limpador De Uso Geral: Limpador multiuso composto por Aquil benzeno sulfonato de sódio, álcool etoxilado, coadjuvantes, fragrância e água. Frasco de  500 Ml</t>
  </si>
  <si>
    <t>6331</t>
  </si>
  <si>
    <t>10354</t>
  </si>
  <si>
    <t>0079</t>
  </si>
  <si>
    <t>Limpa-Vidro: Limpa Vidros, líquido, para limpeza de vidros e acrílicos, embalagem com 500 ml, original do fabricante, com registro do Ministério da Saúde, químico responsável, indicação de uso, composição,data de fabricação e de validade e informações do fabricante estampados na embalagem</t>
  </si>
  <si>
    <t>6332</t>
  </si>
  <si>
    <t>118292</t>
  </si>
  <si>
    <t>0080</t>
  </si>
  <si>
    <t>Liquido desincrustante para piso: Removedor líquido alcalino, com baixo teor de espuma, com capacidade de desincrustar sujidade antiga formada por cera carnaúba, graxas e gorduras, em geral.</t>
  </si>
  <si>
    <t>6333</t>
  </si>
  <si>
    <t>113368</t>
  </si>
  <si>
    <t>0081</t>
  </si>
  <si>
    <t xml:space="preserve">lixa de pé: Lixa de pé , removedor de pele morta e calosidade, de material abrasivo com duas faces uma para remover os calos e a outra para alisar a pele.
</t>
  </si>
  <si>
    <t>6334</t>
  </si>
  <si>
    <t>113610</t>
  </si>
  <si>
    <t>0082</t>
  </si>
  <si>
    <t>Lixa de Unha: Lixa para unhas, confeccionada em madeira e revestida com papel com grãos de quartzoabrasivo e adesivo anti-mofo PVA, com dois tipos de grana: grossa para desbaste e fina paraacabamento.</t>
  </si>
  <si>
    <t>6335</t>
  </si>
  <si>
    <t>120267</t>
  </si>
  <si>
    <t>0083</t>
  </si>
  <si>
    <t>Lixa de unha em metal: Lixa de metal para tirar o comprimento e modelar as unhas; ponta fina para limpeza e remoção de resíduos debaixo das unhas; em metal, cabo plástico resistente.</t>
  </si>
  <si>
    <t>6336</t>
  </si>
  <si>
    <t>135561</t>
  </si>
  <si>
    <t>0084</t>
  </si>
  <si>
    <t>Lixeira plástica de 12 lt</t>
  </si>
  <si>
    <t>6337</t>
  </si>
  <si>
    <t>111558</t>
  </si>
  <si>
    <t>0085</t>
  </si>
  <si>
    <t>Lixeira Telada: Lixeira plastica telada de 12Lt</t>
  </si>
  <si>
    <t>6338</t>
  </si>
  <si>
    <t>2200</t>
  </si>
  <si>
    <t>0086</t>
  </si>
  <si>
    <t>Lustra móveis: Lustra móveis, embalagem com 200 ml, original do fabricante, com registro do Ministério da Saúde,químico responsável, indicação de uso, composição, data de fabricação e de validade e informações dofabricante estampados na embalagem</t>
  </si>
  <si>
    <t>6339</t>
  </si>
  <si>
    <t>192230</t>
  </si>
  <si>
    <t>0087</t>
  </si>
  <si>
    <t>Luva Borracha: Luva Borracha</t>
  </si>
  <si>
    <t>6340</t>
  </si>
  <si>
    <t>192076</t>
  </si>
  <si>
    <t>0088</t>
  </si>
  <si>
    <t>Luva de Borracha: Luva Borracha Cano Longo Tamanho G</t>
  </si>
  <si>
    <t>Par</t>
  </si>
  <si>
    <t>6341</t>
  </si>
  <si>
    <t>124278</t>
  </si>
  <si>
    <t>0089</t>
  </si>
  <si>
    <t>Luva de Látex Forrada Multiuso: Luva Látex, confeccionada em borracha natural (látex) na cor amarela ou azul, interior de algodão flocado com palma antiderrapante em alto relevo, comprimento de 30 cm e espessura de 0,35mm. Para proteção das mãos em trabalhos de manutenção geral de fábricas, trabalhos gerais em indústrias químicas, serviços de conservação e limpeza.</t>
  </si>
  <si>
    <t>6342</t>
  </si>
  <si>
    <t>128003</t>
  </si>
  <si>
    <t>0090</t>
  </si>
  <si>
    <t>Luva Latex Forrada Para Borrifação: Luva Latex Forrada Para Borrifação</t>
  </si>
  <si>
    <t>6343</t>
  </si>
  <si>
    <t>3034</t>
  </si>
  <si>
    <t>0091</t>
  </si>
  <si>
    <t>Luva Plástica para Limpeza: Luva para limpeza. Composição: borracha de látex natural, com revestimento interno, reforçada,com superfície externa antiderrapante. Tamanho P;M e G. Deverá estar em conformidade com asnormas da ABNT NBR 13.393</t>
  </si>
  <si>
    <t>6344</t>
  </si>
  <si>
    <t>192077</t>
  </si>
  <si>
    <t>0092</t>
  </si>
  <si>
    <t>Mangueira para Jardim: Mangueira para jardim 50 Metros para jardim reforçada</t>
  </si>
  <si>
    <t>6345</t>
  </si>
  <si>
    <t>8533</t>
  </si>
  <si>
    <t>0093</t>
  </si>
  <si>
    <t>Palha de Aço nº 02: Palha de aço n° 2, material aço carbono, abrasividade média. Aplicação: limpeza em geral.Pacote com 2 unidades de 25g.</t>
  </si>
  <si>
    <t>6346</t>
  </si>
  <si>
    <t>113370</t>
  </si>
  <si>
    <t>0094</t>
  </si>
  <si>
    <t>Palito de dente: Palito para dentes de madeira, embalagem com 100 unidades, original do fabricante, com data de validade, composição einformações do fabricante estampada na embalagem</t>
  </si>
  <si>
    <t>6347</t>
  </si>
  <si>
    <t>0095</t>
  </si>
  <si>
    <t>Palito p/ Unha: Palito p/ unha em madeira</t>
  </si>
  <si>
    <t>6348</t>
  </si>
  <si>
    <t>112085</t>
  </si>
  <si>
    <t>0096</t>
  </si>
  <si>
    <t>Panela de Pressão 10 Lts: Panela de Pressão capacidade min. 10 Litros e máx.de 12 Litros, em aluminio polido de boa qualidade com espessura adequada para resistir à pressão interna, parede e cabo reforçado,fechamento com sistema de segurança. Garantia de 02(dois) anos</t>
  </si>
  <si>
    <t>6349</t>
  </si>
  <si>
    <t>3459</t>
  </si>
  <si>
    <t>0097</t>
  </si>
  <si>
    <t>Pano de Chão: Saco de algodão, tipo alvejado, tamanho 74 x 45 cm, cor branco, aplicação limpeza de chão,características  adicionais: duplo, material: 100% algodão, peso: 120 gramas</t>
  </si>
  <si>
    <t>6350</t>
  </si>
  <si>
    <t>113163</t>
  </si>
  <si>
    <t>0098</t>
  </si>
  <si>
    <t>Pano de Prato: Pano de Prato confeccionado em 100% algodão, atoalhado liso medindo 46 x 66 Cm</t>
  </si>
  <si>
    <t>6351</t>
  </si>
  <si>
    <t>8552</t>
  </si>
  <si>
    <t>0099</t>
  </si>
  <si>
    <t>Pá para Lixo com Cabo de Madeira: Com base em lata medindo aproximadamente 18 Cm  e cabo de madeira medindo aproximadamente 60 Cm</t>
  </si>
  <si>
    <t>6352</t>
  </si>
  <si>
    <t>2206</t>
  </si>
  <si>
    <t>0100</t>
  </si>
  <si>
    <t>Papel Higiênico: Especificação técnica: papel higiênico - de primeira qualidade; folha interfolhada, simples, 100% celulose virgem; acabamento gofrado; na cor branca.
Complemento: alta absorvição, isento de impurezas, não reciclado, medindo 20,7 x 11 centímetros, com variação aceitável até 01 centímetros, pacotes de 250 folhas. As empresas deverão apresentar laudos de análise microbiológica e de  composição do papel ofertado, mencionando marca do papel, emitido por laboratório de terceiros para o fabricante do papel, informando inclusive ser o papel 100% celulose virgem
Fardo com 16 x 4 .
60(sessenta) metros.</t>
  </si>
  <si>
    <t>Fardo</t>
  </si>
  <si>
    <t>6353</t>
  </si>
  <si>
    <t>3460</t>
  </si>
  <si>
    <t>0101</t>
  </si>
  <si>
    <t>Papel Toalha em Rolo: Toalha de Papel, folha dupla, picotada, cor branca (100% branca), super resistente, de rápida absorção, primeira qualidade. Pacote com 02 rolos de 60 toalhas medindo 20x22cm</t>
  </si>
  <si>
    <t>6354</t>
  </si>
  <si>
    <t>3461</t>
  </si>
  <si>
    <t>0102</t>
  </si>
  <si>
    <t>Papel Toalha Interfolhado - Fardo: Especificação técnica: Toalha de Papel - tipo lisa; apresentação em 2 (duas) dobras; medindo 23 cm x 21cm; de primeira qualidade; na cor creme - Fardo c/ 1250 un</t>
  </si>
  <si>
    <t>6355</t>
  </si>
  <si>
    <t>113398</t>
  </si>
  <si>
    <t>0103</t>
  </si>
  <si>
    <t>Peneira Plástica Média: Peneira de plástico, tamanho 35 cm</t>
  </si>
  <si>
    <t>6356</t>
  </si>
  <si>
    <t>2207</t>
  </si>
  <si>
    <t>0104</t>
  </si>
  <si>
    <t>Pente Fino para Cabelo: Pente fino em plastico duro para cabelo para tirar piolho</t>
  </si>
  <si>
    <t>6357</t>
  </si>
  <si>
    <t>111844</t>
  </si>
  <si>
    <t>0105</t>
  </si>
  <si>
    <t>Pente Medio p/ Cabelo: Pente Medio p/ Cabelo ;Material: plástico, Apresentação: médio, Características Adicionais: com cabo</t>
  </si>
  <si>
    <t>6358</t>
  </si>
  <si>
    <t>3466</t>
  </si>
  <si>
    <t>0106</t>
  </si>
  <si>
    <t>Pilha Alcalina  AA Pequena: Pilha Alcalina  AA Pequena</t>
  </si>
  <si>
    <t>6359</t>
  </si>
  <si>
    <t>8542</t>
  </si>
  <si>
    <t>0107</t>
  </si>
  <si>
    <t>Pilha Alcalina  Palito AAA: Pilha Alcalina  Palito AAA</t>
  </si>
  <si>
    <t>6360</t>
  </si>
  <si>
    <t>128009</t>
  </si>
  <si>
    <t>0108</t>
  </si>
  <si>
    <t>Pinça Para Sombrancelhas: Pinça Para Sombrancelhas</t>
  </si>
  <si>
    <t>6361</t>
  </si>
  <si>
    <t>111819</t>
  </si>
  <si>
    <t>0109</t>
  </si>
  <si>
    <t>Pote pequeno</t>
  </si>
  <si>
    <t>6362</t>
  </si>
  <si>
    <t>111825</t>
  </si>
  <si>
    <t>0110</t>
  </si>
  <si>
    <t>Pote Plastico C/Tampa: Pote Plastico C/Tampa para Conservas</t>
  </si>
  <si>
    <t>6363</t>
  </si>
  <si>
    <t>112087</t>
  </si>
  <si>
    <t>0111</t>
  </si>
  <si>
    <t>Prato de Louça: Prato em louça para refeições fundo de 1ª linha</t>
  </si>
  <si>
    <t>6364</t>
  </si>
  <si>
    <t>113399</t>
  </si>
  <si>
    <t>0112</t>
  </si>
  <si>
    <t>Prato de Porcelana Raso: Prato tipo raso circular, em porcelana branca para almoço (Linha Hotel )</t>
  </si>
  <si>
    <t>6365</t>
  </si>
  <si>
    <t>192211</t>
  </si>
  <si>
    <t>0113</t>
  </si>
  <si>
    <t>Prato Descartável 15 cm.: Prato Descartável 15 cm.</t>
  </si>
  <si>
    <t>6366</t>
  </si>
  <si>
    <t>3457</t>
  </si>
  <si>
    <t>0114</t>
  </si>
  <si>
    <t>Prendedor de Roupa: Prendedor de roupas em plástico polietileno com mola em metal de alta pressão. Pct  12 und</t>
  </si>
  <si>
    <t>6367</t>
  </si>
  <si>
    <t>5321</t>
  </si>
  <si>
    <t>0115</t>
  </si>
  <si>
    <t>Ralo Inox para Alimentos: Ralador em inox 4 faces com medidas mínimas de 15 cm de altura e 9,5 cm de largura, sendo que  2 laterais são para cortar legumes e 2 para ralar. O cabo de inox deverá medir aproximadamente 8 cm de comprimento e 2 cm de largura. 
EMBALAGEM
Os itens deverão vir acondicionados conforme praxe do licitante, garantindo-se a integridade do produto até seu destino final.</t>
  </si>
  <si>
    <t>6368</t>
  </si>
  <si>
    <t>3498</t>
  </si>
  <si>
    <t>0116</t>
  </si>
  <si>
    <t>Rodo  c/ Cabo de Madeira 60 Cm: Rodo suporte plástico medindo, aproximadamente, 60cm com duas borrachas de alta qualidade, ótima aderência e fixação das partes. Com cabo resistente e longo.</t>
  </si>
  <si>
    <t>6369</t>
  </si>
  <si>
    <t>3497</t>
  </si>
  <si>
    <t>0117</t>
  </si>
  <si>
    <t>Rodo de Madeira 40 Cm: Rodo 40 cm,base em madeira,duas borrachas eva,cabo madeira C/1,20cm.compr.fixado na base c/pregos e cola,revestido e Polietileno,c/ponteira</t>
  </si>
  <si>
    <t>6370</t>
  </si>
  <si>
    <t>2217</t>
  </si>
  <si>
    <t>0118</t>
  </si>
  <si>
    <t>Sabão de Coco: Sabão de côco em barra de 200g</t>
  </si>
  <si>
    <t>6371</t>
  </si>
  <si>
    <t>2218</t>
  </si>
  <si>
    <t>0119</t>
  </si>
  <si>
    <t>Sabão em Barra: Sabão em barra c/ glicerina 200g. Composição: sabão base, sais inorgânicos, coadjuvante, corante e água. Teor de voláteis 24%.. Embalado em saco plástico, EB 56/54 da ABNT,contendo 05 unidades. A embalagem deverá conter externamente os dados de identificação,procedência, número do lote, validade e número de registro no Ministério da Saúde</t>
  </si>
  <si>
    <t>6372</t>
  </si>
  <si>
    <t>114949</t>
  </si>
  <si>
    <t>0120</t>
  </si>
  <si>
    <t>Sabão em Barra c/ 5 unidades: Sabão em barra c/ glicerina 200g. Composição: sabão base, sais inorgânicos, coadjuvante, corante e água. Teor de voláteis 24%.. Embalado em saco plástico, EB 56/54 da ABNT,contendo 05 unidades. A embalagem deverá conter externamente os dados de identificação,procedência, número do lote, validade e número de registro no Ministério da Saúde</t>
  </si>
  <si>
    <t>6373</t>
  </si>
  <si>
    <t>192411</t>
  </si>
  <si>
    <t>0121</t>
  </si>
  <si>
    <t>sabão em barra neutro: Sabão em barra 200 gramas, neutro, glicerinado. Embalagem com 5 barras</t>
  </si>
  <si>
    <t>6374</t>
  </si>
  <si>
    <t>2219</t>
  </si>
  <si>
    <t>0122</t>
  </si>
  <si>
    <t>Sabão em Pó: Sabão em pó, biodegradável, embalagem caixa de  1Kg  e abertura  lateral para evitar desperdício.
A embalagem deverá conter externamente osdados de identificação, procedência, número do lote, validade e número de registro no Ministério da Saúde</t>
  </si>
  <si>
    <t>6375</t>
  </si>
  <si>
    <t>3445</t>
  </si>
  <si>
    <t>0123</t>
  </si>
  <si>
    <t>Sabão Pastoso: Sabão pastoso de boa qualidade (Registro no Ministerio da Saúde)</t>
  </si>
  <si>
    <t>6376</t>
  </si>
  <si>
    <t>2221</t>
  </si>
  <si>
    <t>0124</t>
  </si>
  <si>
    <t>Sabonete 90 gramas: Sabonete, em tablete, uso adulto, de fragrância suave. O sabonete deverá possuir grande poderespumante, ser cremoso o suficiente para não desenvolver rachaduras ao longo do tempo desua utilização, formar o mínimo de massa gelatinosa que leva ao seu amolecimento precoce enão causar irritabilidade dérmica. Embalagem: pacote com 01 unidade de 90g. A embalagemdeverá conter externamente os dados de identificação, procedência, número do lote, validade enúmero de registro no Ministério da Saúde</t>
  </si>
  <si>
    <t>6377</t>
  </si>
  <si>
    <t>115885</t>
  </si>
  <si>
    <t>0125</t>
  </si>
  <si>
    <t>Sabonete Infantil: Sabonete Infantil dermatologicamente testado, com peso variando entre 80 e 90 gramas</t>
  </si>
  <si>
    <t>6378</t>
  </si>
  <si>
    <t>113353</t>
  </si>
  <si>
    <t>0126</t>
  </si>
  <si>
    <t>Saboneteira Plastica: Saboneteira em plástico resistente</t>
  </si>
  <si>
    <t>6379</t>
  </si>
  <si>
    <t>2738</t>
  </si>
  <si>
    <t>0127</t>
  </si>
  <si>
    <t>Sabonete Liquido: Sabonete Liquido Com as especificações mínimas 
· Galão de  5 litros;
· Alto poder espumante  forte grau de limpeza  estabilização espumante  PH balanceado para a finalidade  emoliência agradável a pele (emolientes)  retenção da umidade na pele após seu uso  essência agradável , ERVA DOCE  viscosidade e PEROLIZAÇÃO adequada para dispensadores de todos os tipos.
·Composição mínima básica : Tensoativos Etoxilados Biodegradáveis, emolientes, EDTA NA2, Acido Cítrico, Base Perolizante, Água Deionizada, Fragrância, Conservante e Corante. 
·PH 100% mínimo de 5,5  7,0
· Aparência perolado e perfumado
·Densidade mínima de 1,010  1,015  g/cm³
·Viscosidade :3.000  6.000 CPs (Viscosímetro  FUNGILAB VISCO BASIC SPINDLE 4/20 RPM. Temp. a 20º a 25º). 
·Impurezas  ausente</t>
  </si>
  <si>
    <t>Galão</t>
  </si>
  <si>
    <t>6380</t>
  </si>
  <si>
    <t>7628</t>
  </si>
  <si>
    <t>0128</t>
  </si>
  <si>
    <t>Sabonete neutro: Sabonete Neutro Liquido
Especificação técnica: sabonete líquido - neutro; concentrado.
Complemento: na embalagem deverá constar a data de fabricação, de validade e número do lote.</t>
  </si>
  <si>
    <t>6381</t>
  </si>
  <si>
    <t>118135</t>
  </si>
  <si>
    <t>0129</t>
  </si>
  <si>
    <t>Saco de Chão Alvejado para Pintura: Saco de Chão Alvejado para Pintura</t>
  </si>
  <si>
    <t>6382</t>
  </si>
  <si>
    <t>192080</t>
  </si>
  <si>
    <t>0130</t>
  </si>
  <si>
    <t>Saco de Lixo 100L Branco: saco de lixo 100 Litros branco pct 100 unidades</t>
  </si>
  <si>
    <t>6383</t>
  </si>
  <si>
    <t>2224</t>
  </si>
  <si>
    <t>0131</t>
  </si>
  <si>
    <t>Saco de Lixo 100 L preto: Saco plástico para lixo com capacidade de 100lt medindo no mínimo 75cm de largura e 105 cm de altura com espessura mínima de 10micra preferencialmente de cor preta, com exceção de branco,confeccionado com resina termoplástica virgem (considera-se para efeito desta especificação como virgem,o material descartado de rebarbas provenientes de produção de outros ou do mesmo produto e reprocessado com a finalidade de transformar-se em saco para lixo ) atendendo a todos os requisitos das NBR 9190/93 9191 /93 que não são contrariados por esta especificação.Pacote com 10 unidades</t>
  </si>
  <si>
    <t>6384</t>
  </si>
  <si>
    <t>2225</t>
  </si>
  <si>
    <t>0132</t>
  </si>
  <si>
    <t>Saco de Lixo 15 L: Saco plástico para lixo com capacidade de 15 lt medindo no mínimo 39 cm de largura e 58 cm de altura com espessura mínima de 4micra preferencialmente de cor preta, com exceção de branco,confeccionado com resina termoplástica virgem (considera-se para efeito desta especificação como virgem,o material descartado de rebarbas provenientes de produção de outros ou do mesmo produto e reprocessado com a finalidade de transformar-se em saco para lixo ) atendendo a todos os requisitos das NBR 9190/93 9191 /93 que não são contrariados por esta especificação. Apresentação em embalagem contendo múltiplos de 10 não podendo exceder a 100 unidades por pacotes e apresentando as informações sobre o fabricante e as dimenções O material não pode expelir odor desagradável.</t>
  </si>
  <si>
    <t>6385</t>
  </si>
  <si>
    <t>8532</t>
  </si>
  <si>
    <t>0133</t>
  </si>
  <si>
    <t>Saco de Lixo 30 L: Saco plástico para lixo com capacidade de 30lt medindo no mínimo 59cm de largura e 62 cm de altura com espessura mínima de 4micra preferencialmente de cor preta, com exceção de branco,confeccionado com resina termoplástica virgem (considera-se para efeito desta especificação como virgem,o material descartado de rebarbas provenientes de produção de outros ou do mesmo produto e reprocessado com a finalidade de transformar-se em saco para lixo ) atendendo a todos os requisitos das NBR 9190/93 9191 /93 que não são contrariados por esta especificação. Apresentação em embalagem contendo múltiplos de 10 não podendo exceder a 100 unidades por pacotes e apresentando as informações sobre o fabricante e as dimenções .O material não pode expelir odor</t>
  </si>
  <si>
    <t>6386</t>
  </si>
  <si>
    <t>2226</t>
  </si>
  <si>
    <t>0134</t>
  </si>
  <si>
    <t>Saco de Lixo 50L: Saco plástico para lixo com capacidade de 50lt medindo no mínimo 63 cm de largura e 80 cm de altura com espessura mínima de 4micra preferencialmente de cor preta, com exceção de branco,confeccionado com resina termoplástica virgem (considera-se para efeito desta especificação como virgem,o material descartado de rebarbas provenientes de produção de outros ou do mesmo produto e reprocessado com a finalidade de transformar-se em saco para lixo ) atendendo a todos os requisitos das NBR 9190/93 9191 /93 que não são contrariados por esta especificação. Apresentação em embalagem contendo múltiplos de 10 não podendo exceder a 100 unidades por pacotes e apresentando as informações sobre o fabricante e as dimenções .O material não pode expelir odor</t>
  </si>
  <si>
    <t>6387</t>
  </si>
  <si>
    <t>175827</t>
  </si>
  <si>
    <t>0135</t>
  </si>
  <si>
    <t>SACO DE LIXO BRANCO LEITOSO 30 L C/ 100: Saco plástico para lixo "hospitalar", na cor branco leitoso, com capacidade para 30 litros, medido no mínimo 59 cm de largura x 62cm de altura, espessura mínima de 0,08mm, confeccionado dentro das normas ABNT NBR 9191/2002, com resina termoplástico virgem e demais normas complementares constantes aplicáveis, devendo constar em cada saco a inscrição e símbolo de material "infectante" e "substância 6.2", acondicionado em pacotes com 100 unidades, com peso mínimo de 4,0kg.</t>
  </si>
  <si>
    <t>6388</t>
  </si>
  <si>
    <t>175826</t>
  </si>
  <si>
    <t>0136</t>
  </si>
  <si>
    <t>SACO DE LIXO BRANCO LEITOSO 50 L C/ 100: Saco de lixo branco leitoso. Reforçado para acondicionar resíduos sólidos de saúde infectados. Pacote com 100 unidades</t>
  </si>
  <si>
    <t>6389</t>
  </si>
  <si>
    <t>192081</t>
  </si>
  <si>
    <t>0137</t>
  </si>
  <si>
    <t>Saco de Pano: Saco de pano para limpeza tipo saco alvejado de 24 batidas</t>
  </si>
  <si>
    <t>6390</t>
  </si>
  <si>
    <t>1618</t>
  </si>
  <si>
    <t>0138</t>
  </si>
  <si>
    <t>Sandália Emborrachada: Sandália Emborrachada c/ Correias (tipo havaiana)</t>
  </si>
  <si>
    <t>6391</t>
  </si>
  <si>
    <t>113275</t>
  </si>
  <si>
    <t>0139</t>
  </si>
  <si>
    <t>Shampoo Infantil: Shampoo infantil neutro 200ml.</t>
  </si>
  <si>
    <t>6392</t>
  </si>
  <si>
    <t>8538</t>
  </si>
  <si>
    <t>0140</t>
  </si>
  <si>
    <t>Shampoo  p/ Cabelos: Shampoo profissional, com ceramidas para todos os tipos de cabelos inclusive danificados ou tingidos, Deverá conter no rótulo ou impresso na embalagem os dados dos fabricantes, data de fabricação e o prazo de validade. 
No ato da entrega não poderá ter transcorrido mais de 50% do prazo de validade estabelecido para o produto.
Embalagem contendo 2 litros</t>
  </si>
  <si>
    <t>6393</t>
  </si>
  <si>
    <t>8535</t>
  </si>
  <si>
    <t>0141</t>
  </si>
  <si>
    <t>Shampoo p/ Piolho: Shampoo p/ Piolho 200 ml</t>
  </si>
  <si>
    <t>6394</t>
  </si>
  <si>
    <t>118293</t>
  </si>
  <si>
    <t>0142</t>
  </si>
  <si>
    <t>Taça de Vidro: Taça de Vidro com capacidade de 350 ml</t>
  </si>
  <si>
    <t>6395</t>
  </si>
  <si>
    <t>10987</t>
  </si>
  <si>
    <t>0143</t>
  </si>
  <si>
    <t>Toucas Descartáveis: Touca descartável, com elástico, sanfonada que molda-se confortavelmente à cabeça e cabelo, elastico revestido, propociona melhor vedação duranmte sua utilização, solda por ultrasomcor branca, resistente. Embalagem: pacote com 100 unidades, com identificação de lote e prazo de validade na embalagem.</t>
  </si>
  <si>
    <t>6396</t>
  </si>
  <si>
    <t>192082</t>
  </si>
  <si>
    <t>0144</t>
  </si>
  <si>
    <t>Vassoura c/cabo reciclável: Vassoura c/cabo reciclavel de Garrafa Pet</t>
  </si>
  <si>
    <t>6397</t>
  </si>
  <si>
    <t>192083</t>
  </si>
  <si>
    <t>0145</t>
  </si>
  <si>
    <t>Vassoura com cerdas de monifilamento: vassoura com cerdas de monofilamento, plastico(fio sintetico ondulado n.0,80mm) tipo gari, 20 furos cabo em madeira tratada e polida , comprimento: 1,20m diametro: 2,50 cm , cepo em madeira, comprimento; 33cm, largura:4,5 cm espessura; 3cm e peso medio: 430g, cerdas em corres diversas.</t>
  </si>
  <si>
    <t>6398</t>
  </si>
  <si>
    <t>135569</t>
  </si>
  <si>
    <t>0146</t>
  </si>
  <si>
    <t>vassoura com cerdas plástico tipo gari</t>
  </si>
  <si>
    <t>6399</t>
  </si>
  <si>
    <t>3321</t>
  </si>
  <si>
    <t>0147</t>
  </si>
  <si>
    <t>Vassoura de Pelo: Vassoura com cerdas de pêlo, comprimento mínimo 30 cm, para limpeza de áreas interiores, suporte fixador das cerdas confeccionado em material plástico e cabo metálico fixado ao corpo por processo rosca, encapado
com material plástico e dotado de olhal para utilização de gancho- suporte.</t>
  </si>
  <si>
    <t>6400</t>
  </si>
  <si>
    <t>2875</t>
  </si>
  <si>
    <t>0148</t>
  </si>
  <si>
    <t>Vassoura de Piaçava: Vassoura de Piaçava com cabo de Madeira</t>
  </si>
  <si>
    <t>6401</t>
  </si>
  <si>
    <t>5757</t>
  </si>
  <si>
    <t>0149</t>
  </si>
  <si>
    <t>Vassoura em Plastico p/ limp.Vaso: Vassoura em Plastico p/ limp.Vaso</t>
  </si>
  <si>
    <t>6402</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</si>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</sst>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6"/>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44</v>
      </c>
      <c r="F15" s="15">
        <v>0</v>
      </c>
      <c r="G15" s="13">
        <f>ROUND(SUM(E15*F15),2)</f>
        <v>0</v>
      </c>
      <c r="H15" s="17" t="s">
        <v>0</v>
      </c>
      <c r="I15" s="14" t="s">
        <v>36</v>
      </c>
      <c r="J15" s="12" t="s">
        <v>0</v>
      </c>
      <c r="K15" s="13">
        <f>SUM(G15:G15)</f>
        <v>0</v>
      </c>
      <c r="L15" s="13">
        <v>6.4967</v>
      </c>
    </row>
    <row r="16" spans="1:12" ht="12.75">
      <c r="A16" s="14" t="s">
        <v>37</v>
      </c>
      <c r="B16" s="14" t="s">
        <v>38</v>
      </c>
      <c r="C16" s="10" t="s">
        <v>39</v>
      </c>
      <c r="D16" s="10" t="s">
        <v>40</v>
      </c>
      <c r="E16" s="13">
        <v>400</v>
      </c>
      <c r="F16" s="15">
        <v>0</v>
      </c>
      <c r="G16" s="13">
        <f>ROUND(SUM(E16*F16),2)</f>
        <v>0</v>
      </c>
      <c r="H16" s="17" t="s">
        <v>0</v>
      </c>
      <c r="I16" s="14" t="s">
        <v>41</v>
      </c>
      <c r="J16" s="12" t="s">
        <v>0</v>
      </c>
      <c r="K16" s="13">
        <f>SUM(G16:G16)</f>
        <v>0</v>
      </c>
      <c r="L16" s="13">
        <v>6.8667</v>
      </c>
    </row>
    <row r="17" spans="1:12" ht="12.75">
      <c r="A17" s="14" t="s">
        <v>38</v>
      </c>
      <c r="B17" s="14" t="s">
        <v>42</v>
      </c>
      <c r="C17" s="10" t="s">
        <v>43</v>
      </c>
      <c r="D17" s="10" t="s">
        <v>44</v>
      </c>
      <c r="E17" s="13">
        <v>158</v>
      </c>
      <c r="F17" s="15">
        <v>0</v>
      </c>
      <c r="G17" s="13">
        <f>ROUND(SUM(E17*F17),2)</f>
        <v>0</v>
      </c>
      <c r="H17" s="17" t="s">
        <v>0</v>
      </c>
      <c r="I17" s="14" t="s">
        <v>45</v>
      </c>
      <c r="J17" s="12" t="s">
        <v>0</v>
      </c>
      <c r="K17" s="13">
        <f>SUM(G17:G17)</f>
        <v>0</v>
      </c>
      <c r="L17" s="13">
        <v>12.83</v>
      </c>
    </row>
    <row r="18" spans="1:12" ht="12.75">
      <c r="A18" s="14" t="s">
        <v>46</v>
      </c>
      <c r="B18" s="14" t="s">
        <v>47</v>
      </c>
      <c r="C18" s="10" t="s">
        <v>48</v>
      </c>
      <c r="D18" s="10" t="s">
        <v>35</v>
      </c>
      <c r="E18" s="13">
        <v>8758</v>
      </c>
      <c r="F18" s="15">
        <v>0</v>
      </c>
      <c r="G18" s="13">
        <f>ROUND(SUM(E18*F18),2)</f>
        <v>0</v>
      </c>
      <c r="H18" s="17" t="s">
        <v>0</v>
      </c>
      <c r="I18" s="14" t="s">
        <v>49</v>
      </c>
      <c r="J18" s="12" t="s">
        <v>0</v>
      </c>
      <c r="K18" s="13">
        <f>SUM(G18:G18)</f>
        <v>0</v>
      </c>
      <c r="L18" s="13">
        <v>3.3225</v>
      </c>
    </row>
    <row r="19" spans="1:12" ht="12.75">
      <c r="A19" s="14" t="s">
        <v>50</v>
      </c>
      <c r="B19" s="14" t="s">
        <v>51</v>
      </c>
      <c r="C19" s="10" t="s">
        <v>52</v>
      </c>
      <c r="D19" s="10" t="s">
        <v>44</v>
      </c>
      <c r="E19" s="13">
        <v>4526</v>
      </c>
      <c r="F19" s="15">
        <v>0</v>
      </c>
      <c r="G19" s="13">
        <f>ROUND(SUM(E19*F19),2)</f>
        <v>0</v>
      </c>
      <c r="H19" s="17" t="s">
        <v>0</v>
      </c>
      <c r="I19" s="14" t="s">
        <v>53</v>
      </c>
      <c r="J19" s="12" t="s">
        <v>0</v>
      </c>
      <c r="K19" s="13">
        <f>SUM(G19:G19)</f>
        <v>0</v>
      </c>
      <c r="L19" s="13">
        <v>10.2225</v>
      </c>
    </row>
    <row r="20" spans="1:12" ht="12.75">
      <c r="A20" s="14" t="s">
        <v>54</v>
      </c>
      <c r="B20" s="14" t="s">
        <v>55</v>
      </c>
      <c r="C20" s="10" t="s">
        <v>56</v>
      </c>
      <c r="D20" s="10" t="s">
        <v>35</v>
      </c>
      <c r="E20" s="13">
        <v>150</v>
      </c>
      <c r="F20" s="15">
        <v>0</v>
      </c>
      <c r="G20" s="13">
        <f>ROUND(SUM(E20*F20),2)</f>
        <v>0</v>
      </c>
      <c r="H20" s="17" t="s">
        <v>0</v>
      </c>
      <c r="I20" s="14" t="s">
        <v>57</v>
      </c>
      <c r="J20" s="12" t="s">
        <v>0</v>
      </c>
      <c r="K20" s="13">
        <f>SUM(G20:G20)</f>
        <v>0</v>
      </c>
      <c r="L20" s="13">
        <v>7.3</v>
      </c>
    </row>
    <row r="21" spans="1:12" ht="12.75">
      <c r="A21" s="14" t="s">
        <v>58</v>
      </c>
      <c r="B21" s="14" t="s">
        <v>59</v>
      </c>
      <c r="C21" s="10" t="s">
        <v>60</v>
      </c>
      <c r="D21" s="10" t="s">
        <v>40</v>
      </c>
      <c r="E21" s="13">
        <v>88</v>
      </c>
      <c r="F21" s="15">
        <v>0</v>
      </c>
      <c r="G21" s="13">
        <f>ROUND(SUM(E21*F21),2)</f>
        <v>0</v>
      </c>
      <c r="H21" s="17" t="s">
        <v>0</v>
      </c>
      <c r="I21" s="14" t="s">
        <v>61</v>
      </c>
      <c r="J21" s="12" t="s">
        <v>0</v>
      </c>
      <c r="K21" s="13">
        <f>SUM(G21:G21)</f>
        <v>0</v>
      </c>
      <c r="L21" s="13">
        <v>6.66</v>
      </c>
    </row>
    <row r="22" spans="1:12" ht="12.75">
      <c r="A22" s="14" t="s">
        <v>62</v>
      </c>
      <c r="B22" s="14" t="s">
        <v>63</v>
      </c>
      <c r="C22" s="10" t="s">
        <v>64</v>
      </c>
      <c r="D22" s="10" t="s">
        <v>35</v>
      </c>
      <c r="E22" s="13">
        <v>15</v>
      </c>
      <c r="F22" s="15">
        <v>0</v>
      </c>
      <c r="G22" s="13">
        <f>ROUND(SUM(E22*F22),2)</f>
        <v>0</v>
      </c>
      <c r="H22" s="17" t="s">
        <v>0</v>
      </c>
      <c r="I22" s="14" t="s">
        <v>65</v>
      </c>
      <c r="J22" s="12" t="s">
        <v>0</v>
      </c>
      <c r="K22" s="13">
        <f>SUM(G22:G22)</f>
        <v>0</v>
      </c>
      <c r="L22" s="13">
        <v>28.3267</v>
      </c>
    </row>
    <row r="23" spans="1:12" ht="12.75">
      <c r="A23" s="14" t="s">
        <v>66</v>
      </c>
      <c r="B23" s="14" t="s">
        <v>67</v>
      </c>
      <c r="C23" s="10" t="s">
        <v>68</v>
      </c>
      <c r="D23" s="10" t="s">
        <v>35</v>
      </c>
      <c r="E23" s="13">
        <v>15</v>
      </c>
      <c r="F23" s="15">
        <v>0</v>
      </c>
      <c r="G23" s="13">
        <f>ROUND(SUM(E23*F23),2)</f>
        <v>0</v>
      </c>
      <c r="H23" s="17" t="s">
        <v>0</v>
      </c>
      <c r="I23" s="14" t="s">
        <v>69</v>
      </c>
      <c r="J23" s="12" t="s">
        <v>0</v>
      </c>
      <c r="K23" s="13">
        <f>SUM(G23:G23)</f>
        <v>0</v>
      </c>
      <c r="L23" s="13">
        <v>18.795</v>
      </c>
    </row>
    <row r="24" spans="1:12" ht="12.75">
      <c r="A24" s="14" t="s">
        <v>70</v>
      </c>
      <c r="B24" s="14" t="s">
        <v>71</v>
      </c>
      <c r="C24" s="10" t="s">
        <v>72</v>
      </c>
      <c r="D24" s="10" t="s">
        <v>35</v>
      </c>
      <c r="E24" s="13">
        <v>1692</v>
      </c>
      <c r="F24" s="15">
        <v>0</v>
      </c>
      <c r="G24" s="13">
        <f>ROUND(SUM(E24*F24),2)</f>
        <v>0</v>
      </c>
      <c r="H24" s="17" t="s">
        <v>0</v>
      </c>
      <c r="I24" s="14" t="s">
        <v>73</v>
      </c>
      <c r="J24" s="12" t="s">
        <v>0</v>
      </c>
      <c r="K24" s="13">
        <f>SUM(G24:G24)</f>
        <v>0</v>
      </c>
      <c r="L24" s="13">
        <v>8.4725</v>
      </c>
    </row>
    <row r="25" spans="1:12" ht="12.75">
      <c r="A25" s="14" t="s">
        <v>74</v>
      </c>
      <c r="B25" s="14" t="s">
        <v>75</v>
      </c>
      <c r="C25" s="10" t="s">
        <v>76</v>
      </c>
      <c r="D25" s="10" t="s">
        <v>35</v>
      </c>
      <c r="E25" s="13">
        <v>642</v>
      </c>
      <c r="F25" s="15">
        <v>0</v>
      </c>
      <c r="G25" s="13">
        <f>ROUND(SUM(E25*F25),2)</f>
        <v>0</v>
      </c>
      <c r="H25" s="17" t="s">
        <v>0</v>
      </c>
      <c r="I25" s="14" t="s">
        <v>77</v>
      </c>
      <c r="J25" s="12" t="s">
        <v>0</v>
      </c>
      <c r="K25" s="13">
        <f>SUM(G25:G25)</f>
        <v>0</v>
      </c>
      <c r="L25" s="13">
        <v>3.5975</v>
      </c>
    </row>
    <row r="26" spans="1:12" ht="12.75">
      <c r="A26" s="14" t="s">
        <v>78</v>
      </c>
      <c r="B26" s="14" t="s">
        <v>79</v>
      </c>
      <c r="C26" s="10" t="s">
        <v>80</v>
      </c>
      <c r="D26" s="10" t="s">
        <v>35</v>
      </c>
      <c r="E26" s="13">
        <v>288</v>
      </c>
      <c r="F26" s="15">
        <v>0</v>
      </c>
      <c r="G26" s="13">
        <f>ROUND(SUM(E26*F26),2)</f>
        <v>0</v>
      </c>
      <c r="H26" s="17" t="s">
        <v>0</v>
      </c>
      <c r="I26" s="14" t="s">
        <v>81</v>
      </c>
      <c r="J26" s="12" t="s">
        <v>0</v>
      </c>
      <c r="K26" s="13">
        <f>SUM(G26:G26)</f>
        <v>0</v>
      </c>
      <c r="L26" s="13">
        <v>16.75</v>
      </c>
    </row>
    <row r="27" spans="1:12" ht="12.75">
      <c r="A27" s="14" t="s">
        <v>82</v>
      </c>
      <c r="B27" s="14" t="s">
        <v>83</v>
      </c>
      <c r="C27" s="10" t="s">
        <v>84</v>
      </c>
      <c r="D27" s="10" t="s">
        <v>35</v>
      </c>
      <c r="E27" s="13">
        <v>129</v>
      </c>
      <c r="F27" s="15">
        <v>0</v>
      </c>
      <c r="G27" s="13">
        <f>ROUND(SUM(E27*F27),2)</f>
        <v>0</v>
      </c>
      <c r="H27" s="17" t="s">
        <v>0</v>
      </c>
      <c r="I27" s="14" t="s">
        <v>85</v>
      </c>
      <c r="J27" s="12" t="s">
        <v>0</v>
      </c>
      <c r="K27" s="13">
        <f>SUM(G27:G27)</f>
        <v>0</v>
      </c>
      <c r="L27" s="13">
        <v>15.325</v>
      </c>
    </row>
    <row r="28" spans="1:12" ht="12.75">
      <c r="A28" s="14" t="s">
        <v>86</v>
      </c>
      <c r="B28" s="14" t="s">
        <v>87</v>
      </c>
      <c r="C28" s="10" t="s">
        <v>88</v>
      </c>
      <c r="D28" s="10" t="s">
        <v>89</v>
      </c>
      <c r="E28" s="13">
        <v>88</v>
      </c>
      <c r="F28" s="15">
        <v>0</v>
      </c>
      <c r="G28" s="13">
        <f>ROUND(SUM(E28*F28),2)</f>
        <v>0</v>
      </c>
      <c r="H28" s="17" t="s">
        <v>0</v>
      </c>
      <c r="I28" s="14" t="s">
        <v>90</v>
      </c>
      <c r="J28" s="12" t="s">
        <v>0</v>
      </c>
      <c r="K28" s="13">
        <f>SUM(G28:G28)</f>
        <v>0</v>
      </c>
      <c r="L28" s="13">
        <v>6.1975</v>
      </c>
    </row>
    <row r="29" spans="1:12" ht="12.75">
      <c r="A29" s="14" t="s">
        <v>91</v>
      </c>
      <c r="B29" s="14" t="s">
        <v>92</v>
      </c>
      <c r="C29" s="10" t="s">
        <v>93</v>
      </c>
      <c r="D29" s="10" t="s">
        <v>35</v>
      </c>
      <c r="E29" s="13">
        <v>1641</v>
      </c>
      <c r="F29" s="15">
        <v>0</v>
      </c>
      <c r="G29" s="13">
        <f>ROUND(SUM(E29*F29),2)</f>
        <v>0</v>
      </c>
      <c r="H29" s="17" t="s">
        <v>0</v>
      </c>
      <c r="I29" s="14" t="s">
        <v>94</v>
      </c>
      <c r="J29" s="12" t="s">
        <v>0</v>
      </c>
      <c r="K29" s="13">
        <f>SUM(G29:G29)</f>
        <v>0</v>
      </c>
      <c r="L29" s="13">
        <v>7.12</v>
      </c>
    </row>
    <row r="30" spans="1:12" ht="12.75">
      <c r="A30" s="14" t="s">
        <v>95</v>
      </c>
      <c r="B30" s="14" t="s">
        <v>96</v>
      </c>
      <c r="C30" s="10" t="s">
        <v>97</v>
      </c>
      <c r="D30" s="10" t="s">
        <v>35</v>
      </c>
      <c r="E30" s="13">
        <v>20</v>
      </c>
      <c r="F30" s="15">
        <v>0</v>
      </c>
      <c r="G30" s="13">
        <f>ROUND(SUM(E30*F30),2)</f>
        <v>0</v>
      </c>
      <c r="H30" s="17" t="s">
        <v>0</v>
      </c>
      <c r="I30" s="14" t="s">
        <v>98</v>
      </c>
      <c r="J30" s="12" t="s">
        <v>0</v>
      </c>
      <c r="K30" s="13">
        <f>SUM(G30:G30)</f>
        <v>0</v>
      </c>
      <c r="L30" s="13">
        <v>5.1633</v>
      </c>
    </row>
    <row r="31" spans="1:12" ht="12.75">
      <c r="A31" s="14" t="s">
        <v>99</v>
      </c>
      <c r="B31" s="14" t="s">
        <v>100</v>
      </c>
      <c r="C31" s="10" t="s">
        <v>101</v>
      </c>
      <c r="D31" s="10" t="s">
        <v>89</v>
      </c>
      <c r="E31" s="13">
        <v>164</v>
      </c>
      <c r="F31" s="15">
        <v>0</v>
      </c>
      <c r="G31" s="13">
        <f>ROUND(SUM(E31*F31),2)</f>
        <v>0</v>
      </c>
      <c r="H31" s="17" t="s">
        <v>0</v>
      </c>
      <c r="I31" s="14" t="s">
        <v>102</v>
      </c>
      <c r="J31" s="12" t="s">
        <v>0</v>
      </c>
      <c r="K31" s="13">
        <f>SUM(G31:G31)</f>
        <v>0</v>
      </c>
      <c r="L31" s="13">
        <v>6.53</v>
      </c>
    </row>
    <row r="32" spans="1:12" ht="12.75">
      <c r="A32" s="14" t="s">
        <v>103</v>
      </c>
      <c r="B32" s="14" t="s">
        <v>104</v>
      </c>
      <c r="C32" s="10" t="s">
        <v>105</v>
      </c>
      <c r="D32" s="10" t="s">
        <v>35</v>
      </c>
      <c r="E32" s="13">
        <v>2890</v>
      </c>
      <c r="F32" s="15">
        <v>0</v>
      </c>
      <c r="G32" s="13">
        <f>ROUND(SUM(E32*F32),2)</f>
        <v>0</v>
      </c>
      <c r="H32" s="17" t="s">
        <v>0</v>
      </c>
      <c r="I32" s="14" t="s">
        <v>106</v>
      </c>
      <c r="J32" s="12" t="s">
        <v>0</v>
      </c>
      <c r="K32" s="13">
        <f>SUM(G32:G32)</f>
        <v>0</v>
      </c>
      <c r="L32" s="13">
        <v>5.2725</v>
      </c>
    </row>
    <row r="33" spans="1:12" ht="12.75">
      <c r="A33" s="14" t="s">
        <v>107</v>
      </c>
      <c r="B33" s="14" t="s">
        <v>108</v>
      </c>
      <c r="C33" s="10" t="s">
        <v>109</v>
      </c>
      <c r="D33" s="10" t="s">
        <v>35</v>
      </c>
      <c r="E33" s="13">
        <v>100</v>
      </c>
      <c r="F33" s="15">
        <v>0</v>
      </c>
      <c r="G33" s="13">
        <f>ROUND(SUM(E33*F33),2)</f>
        <v>0</v>
      </c>
      <c r="H33" s="17" t="s">
        <v>0</v>
      </c>
      <c r="I33" s="14" t="s">
        <v>110</v>
      </c>
      <c r="J33" s="12" t="s">
        <v>0</v>
      </c>
      <c r="K33" s="13">
        <f>SUM(G33:G33)</f>
        <v>0</v>
      </c>
      <c r="L33" s="13">
        <v>24</v>
      </c>
    </row>
    <row r="34" spans="1:12" ht="12.75">
      <c r="A34" s="14" t="s">
        <v>111</v>
      </c>
      <c r="B34" s="14" t="s">
        <v>112</v>
      </c>
      <c r="C34" s="10" t="s">
        <v>113</v>
      </c>
      <c r="D34" s="10" t="s">
        <v>114</v>
      </c>
      <c r="E34" s="13">
        <v>9705</v>
      </c>
      <c r="F34" s="15">
        <v>0</v>
      </c>
      <c r="G34" s="13">
        <f>ROUND(SUM(E34*F34),2)</f>
        <v>0</v>
      </c>
      <c r="H34" s="17" t="s">
        <v>0</v>
      </c>
      <c r="I34" s="14" t="s">
        <v>115</v>
      </c>
      <c r="J34" s="12" t="s">
        <v>0</v>
      </c>
      <c r="K34" s="13">
        <f>SUM(G34:G34)</f>
        <v>0</v>
      </c>
      <c r="L34" s="13">
        <v>7.3</v>
      </c>
    </row>
    <row r="35" spans="1:12" ht="12.75">
      <c r="A35" s="14" t="s">
        <v>116</v>
      </c>
      <c r="B35" s="14" t="s">
        <v>117</v>
      </c>
      <c r="C35" s="10" t="s">
        <v>118</v>
      </c>
      <c r="D35" s="10" t="s">
        <v>89</v>
      </c>
      <c r="E35" s="13">
        <v>10</v>
      </c>
      <c r="F35" s="15">
        <v>0</v>
      </c>
      <c r="G35" s="13">
        <f>ROUND(SUM(E35*F35),2)</f>
        <v>0</v>
      </c>
      <c r="H35" s="17" t="s">
        <v>0</v>
      </c>
      <c r="I35" s="14" t="s">
        <v>119</v>
      </c>
      <c r="J35" s="12" t="s">
        <v>0</v>
      </c>
      <c r="K35" s="13">
        <f>SUM(G35:G35)</f>
        <v>0</v>
      </c>
      <c r="L35" s="13">
        <v>6.745</v>
      </c>
    </row>
    <row r="36" spans="1:12" ht="12.75">
      <c r="A36" s="14" t="s">
        <v>120</v>
      </c>
      <c r="B36" s="14" t="s">
        <v>121</v>
      </c>
      <c r="C36" s="10" t="s">
        <v>122</v>
      </c>
      <c r="D36" s="10" t="s">
        <v>35</v>
      </c>
      <c r="E36" s="13">
        <v>439</v>
      </c>
      <c r="F36" s="15">
        <v>0</v>
      </c>
      <c r="G36" s="13">
        <f>ROUND(SUM(E36*F36),2)</f>
        <v>0</v>
      </c>
      <c r="H36" s="17" t="s">
        <v>0</v>
      </c>
      <c r="I36" s="14" t="s">
        <v>123</v>
      </c>
      <c r="J36" s="12" t="s">
        <v>0</v>
      </c>
      <c r="K36" s="13">
        <f>SUM(G36:G36)</f>
        <v>0</v>
      </c>
      <c r="L36" s="13">
        <v>5.6225</v>
      </c>
    </row>
    <row r="37" spans="1:12" ht="12.75">
      <c r="A37" s="14" t="s">
        <v>124</v>
      </c>
      <c r="B37" s="14" t="s">
        <v>125</v>
      </c>
      <c r="C37" s="10" t="s">
        <v>126</v>
      </c>
      <c r="D37" s="10" t="s">
        <v>35</v>
      </c>
      <c r="E37" s="13">
        <v>32</v>
      </c>
      <c r="F37" s="15">
        <v>0</v>
      </c>
      <c r="G37" s="13">
        <f>ROUND(SUM(E37*F37),2)</f>
        <v>0</v>
      </c>
      <c r="H37" s="17" t="s">
        <v>0</v>
      </c>
      <c r="I37" s="14" t="s">
        <v>127</v>
      </c>
      <c r="J37" s="12" t="s">
        <v>0</v>
      </c>
      <c r="K37" s="13">
        <f>SUM(G37:G37)</f>
        <v>0</v>
      </c>
      <c r="L37" s="13">
        <v>15.3267</v>
      </c>
    </row>
    <row r="38" spans="1:12" ht="12.75">
      <c r="A38" s="14" t="s">
        <v>128</v>
      </c>
      <c r="B38" s="14" t="s">
        <v>129</v>
      </c>
      <c r="C38" s="10" t="s">
        <v>130</v>
      </c>
      <c r="D38" s="10" t="s">
        <v>40</v>
      </c>
      <c r="E38" s="13">
        <v>1586</v>
      </c>
      <c r="F38" s="15">
        <v>0</v>
      </c>
      <c r="G38" s="13">
        <f>ROUND(SUM(E38*F38),2)</f>
        <v>0</v>
      </c>
      <c r="H38" s="17" t="s">
        <v>0</v>
      </c>
      <c r="I38" s="14" t="s">
        <v>131</v>
      </c>
      <c r="J38" s="12" t="s">
        <v>0</v>
      </c>
      <c r="K38" s="13">
        <f>SUM(G38:G38)</f>
        <v>0</v>
      </c>
      <c r="L38" s="13">
        <v>3.545</v>
      </c>
    </row>
    <row r="39" spans="1:12" ht="12.75">
      <c r="A39" s="14" t="s">
        <v>132</v>
      </c>
      <c r="B39" s="14" t="s">
        <v>133</v>
      </c>
      <c r="C39" s="10" t="s">
        <v>134</v>
      </c>
      <c r="D39" s="10" t="s">
        <v>35</v>
      </c>
      <c r="E39" s="13">
        <v>63</v>
      </c>
      <c r="F39" s="15">
        <v>0</v>
      </c>
      <c r="G39" s="13">
        <f>ROUND(SUM(E39*F39),2)</f>
        <v>0</v>
      </c>
      <c r="H39" s="17" t="s">
        <v>0</v>
      </c>
      <c r="I39" s="14" t="s">
        <v>135</v>
      </c>
      <c r="J39" s="12" t="s">
        <v>0</v>
      </c>
      <c r="K39" s="13">
        <f>SUM(G39:G39)</f>
        <v>0</v>
      </c>
      <c r="L39" s="13">
        <v>17.7167</v>
      </c>
    </row>
    <row r="40" spans="1:12" ht="12.75">
      <c r="A40" s="14" t="s">
        <v>136</v>
      </c>
      <c r="B40" s="14" t="s">
        <v>137</v>
      </c>
      <c r="C40" s="10" t="s">
        <v>138</v>
      </c>
      <c r="D40" s="10" t="s">
        <v>35</v>
      </c>
      <c r="E40" s="13">
        <v>285</v>
      </c>
      <c r="F40" s="15">
        <v>0</v>
      </c>
      <c r="G40" s="13">
        <f>ROUND(SUM(E40*F40),2)</f>
        <v>0</v>
      </c>
      <c r="H40" s="17" t="s">
        <v>0</v>
      </c>
      <c r="I40" s="14" t="s">
        <v>139</v>
      </c>
      <c r="J40" s="12" t="s">
        <v>0</v>
      </c>
      <c r="K40" s="13">
        <f>SUM(G40:G40)</f>
        <v>0</v>
      </c>
      <c r="L40" s="13">
        <v>23.1633</v>
      </c>
    </row>
    <row r="41" spans="1:12" ht="12.75">
      <c r="A41" s="14" t="s">
        <v>140</v>
      </c>
      <c r="B41" s="14" t="s">
        <v>141</v>
      </c>
      <c r="C41" s="10" t="s">
        <v>142</v>
      </c>
      <c r="D41" s="10" t="s">
        <v>35</v>
      </c>
      <c r="E41" s="13">
        <v>1630</v>
      </c>
      <c r="F41" s="15">
        <v>0</v>
      </c>
      <c r="G41" s="13">
        <f>ROUND(SUM(E41*F41),2)</f>
        <v>0</v>
      </c>
      <c r="H41" s="17" t="s">
        <v>0</v>
      </c>
      <c r="I41" s="14" t="s">
        <v>143</v>
      </c>
      <c r="J41" s="12" t="s">
        <v>0</v>
      </c>
      <c r="K41" s="13">
        <f>SUM(G41:G41)</f>
        <v>0</v>
      </c>
      <c r="L41" s="13">
        <v>20.9967</v>
      </c>
    </row>
    <row r="42" spans="1:12" ht="12.75">
      <c r="A42" s="14" t="s">
        <v>144</v>
      </c>
      <c r="B42" s="14" t="s">
        <v>145</v>
      </c>
      <c r="C42" s="10" t="s">
        <v>146</v>
      </c>
      <c r="D42" s="10" t="s">
        <v>89</v>
      </c>
      <c r="E42" s="13">
        <v>15</v>
      </c>
      <c r="F42" s="15">
        <v>0</v>
      </c>
      <c r="G42" s="13">
        <f>ROUND(SUM(E42*F42),2)</f>
        <v>0</v>
      </c>
      <c r="H42" s="17" t="s">
        <v>0</v>
      </c>
      <c r="I42" s="14" t="s">
        <v>147</v>
      </c>
      <c r="J42" s="12" t="s">
        <v>0</v>
      </c>
      <c r="K42" s="13">
        <f>SUM(G42:G42)</f>
        <v>0</v>
      </c>
      <c r="L42" s="13">
        <v>33.045</v>
      </c>
    </row>
    <row r="43" spans="1:12" ht="12.75">
      <c r="A43" s="14" t="s">
        <v>148</v>
      </c>
      <c r="B43" s="14" t="s">
        <v>149</v>
      </c>
      <c r="C43" s="10" t="s">
        <v>150</v>
      </c>
      <c r="D43" s="10" t="s">
        <v>35</v>
      </c>
      <c r="E43" s="13">
        <v>2600</v>
      </c>
      <c r="F43" s="15">
        <v>0</v>
      </c>
      <c r="G43" s="13">
        <f>ROUND(SUM(E43*F43),2)</f>
        <v>0</v>
      </c>
      <c r="H43" s="17" t="s">
        <v>0</v>
      </c>
      <c r="I43" s="14" t="s">
        <v>151</v>
      </c>
      <c r="J43" s="12" t="s">
        <v>0</v>
      </c>
      <c r="K43" s="13">
        <f>SUM(G43:G43)</f>
        <v>0</v>
      </c>
      <c r="L43" s="13">
        <v>2.8975</v>
      </c>
    </row>
    <row r="44" spans="1:12" ht="12.75">
      <c r="A44" s="14" t="s">
        <v>152</v>
      </c>
      <c r="B44" s="14" t="s">
        <v>153</v>
      </c>
      <c r="C44" s="10" t="s">
        <v>154</v>
      </c>
      <c r="D44" s="10" t="s">
        <v>40</v>
      </c>
      <c r="E44" s="13">
        <v>2404</v>
      </c>
      <c r="F44" s="15">
        <v>0</v>
      </c>
      <c r="G44" s="13">
        <f>ROUND(SUM(E44*F44),2)</f>
        <v>0</v>
      </c>
      <c r="H44" s="17" t="s">
        <v>0</v>
      </c>
      <c r="I44" s="14" t="s">
        <v>155</v>
      </c>
      <c r="J44" s="12" t="s">
        <v>0</v>
      </c>
      <c r="K44" s="13">
        <f>SUM(G44:G44)</f>
        <v>0</v>
      </c>
      <c r="L44" s="13">
        <v>2.1725</v>
      </c>
    </row>
    <row r="45" spans="1:12" ht="12.75">
      <c r="A45" s="14" t="s">
        <v>156</v>
      </c>
      <c r="B45" s="14" t="s">
        <v>157</v>
      </c>
      <c r="C45" s="10" t="s">
        <v>158</v>
      </c>
      <c r="D45" s="10" t="s">
        <v>40</v>
      </c>
      <c r="E45" s="13">
        <v>7722</v>
      </c>
      <c r="F45" s="15">
        <v>0</v>
      </c>
      <c r="G45" s="13">
        <f>ROUND(SUM(E45*F45),2)</f>
        <v>0</v>
      </c>
      <c r="H45" s="17" t="s">
        <v>0</v>
      </c>
      <c r="I45" s="14" t="s">
        <v>159</v>
      </c>
      <c r="J45" s="12" t="s">
        <v>0</v>
      </c>
      <c r="K45" s="13">
        <f>SUM(G45:G45)</f>
        <v>0</v>
      </c>
      <c r="L45" s="13">
        <v>4.1975</v>
      </c>
    </row>
    <row r="46" spans="1:12" ht="12.75">
      <c r="A46" s="14" t="s">
        <v>160</v>
      </c>
      <c r="B46" s="14" t="s">
        <v>161</v>
      </c>
      <c r="C46" s="10" t="s">
        <v>162</v>
      </c>
      <c r="D46" s="10" t="s">
        <v>35</v>
      </c>
      <c r="E46" s="13">
        <v>706</v>
      </c>
      <c r="F46" s="15">
        <v>0</v>
      </c>
      <c r="G46" s="13">
        <f>ROUND(SUM(E46*F46),2)</f>
        <v>0</v>
      </c>
      <c r="H46" s="17" t="s">
        <v>0</v>
      </c>
      <c r="I46" s="14" t="s">
        <v>163</v>
      </c>
      <c r="J46" s="12" t="s">
        <v>0</v>
      </c>
      <c r="K46" s="13">
        <f>SUM(G46:G46)</f>
        <v>0</v>
      </c>
      <c r="L46" s="13">
        <v>5.2725</v>
      </c>
    </row>
    <row r="47" spans="1:12" ht="12.75">
      <c r="A47" s="14" t="s">
        <v>164</v>
      </c>
      <c r="B47" s="14" t="s">
        <v>165</v>
      </c>
      <c r="C47" s="10" t="s">
        <v>166</v>
      </c>
      <c r="D47" s="10" t="s">
        <v>35</v>
      </c>
      <c r="E47" s="13">
        <v>544</v>
      </c>
      <c r="F47" s="15">
        <v>0</v>
      </c>
      <c r="G47" s="13">
        <f>ROUND(SUM(E47*F47),2)</f>
        <v>0</v>
      </c>
      <c r="H47" s="17" t="s">
        <v>0</v>
      </c>
      <c r="I47" s="14" t="s">
        <v>167</v>
      </c>
      <c r="J47" s="12" t="s">
        <v>0</v>
      </c>
      <c r="K47" s="13">
        <f>SUM(G47:G47)</f>
        <v>0</v>
      </c>
      <c r="L47" s="13">
        <v>5.0725</v>
      </c>
    </row>
    <row r="48" spans="1:12" ht="12.75">
      <c r="A48" s="14" t="s">
        <v>168</v>
      </c>
      <c r="B48" s="14" t="s">
        <v>169</v>
      </c>
      <c r="C48" s="10" t="s">
        <v>170</v>
      </c>
      <c r="D48" s="10" t="s">
        <v>35</v>
      </c>
      <c r="E48" s="13">
        <v>278</v>
      </c>
      <c r="F48" s="15">
        <v>0</v>
      </c>
      <c r="G48" s="13">
        <f>ROUND(SUM(E48*F48),2)</f>
        <v>0</v>
      </c>
      <c r="H48" s="17" t="s">
        <v>0</v>
      </c>
      <c r="I48" s="14" t="s">
        <v>171</v>
      </c>
      <c r="J48" s="12" t="s">
        <v>0</v>
      </c>
      <c r="K48" s="13">
        <f>SUM(G48:G48)</f>
        <v>0</v>
      </c>
      <c r="L48" s="13">
        <v>10.3267</v>
      </c>
    </row>
    <row r="49" spans="1:12" ht="12.75">
      <c r="A49" s="14" t="s">
        <v>172</v>
      </c>
      <c r="B49" s="14" t="s">
        <v>173</v>
      </c>
      <c r="C49" s="10" t="s">
        <v>174</v>
      </c>
      <c r="D49" s="10" t="s">
        <v>175</v>
      </c>
      <c r="E49" s="13">
        <v>210</v>
      </c>
      <c r="F49" s="15">
        <v>0</v>
      </c>
      <c r="G49" s="13">
        <f>ROUND(SUM(E49*F49),2)</f>
        <v>0</v>
      </c>
      <c r="H49" s="17" t="s">
        <v>0</v>
      </c>
      <c r="I49" s="14" t="s">
        <v>176</v>
      </c>
      <c r="J49" s="12" t="s">
        <v>0</v>
      </c>
      <c r="K49" s="13">
        <f>SUM(G49:G49)</f>
        <v>0</v>
      </c>
      <c r="L49" s="13">
        <v>5.43</v>
      </c>
    </row>
    <row r="50" spans="1:12" ht="12.75">
      <c r="A50" s="14" t="s">
        <v>177</v>
      </c>
      <c r="B50" s="14" t="s">
        <v>178</v>
      </c>
      <c r="C50" s="10" t="s">
        <v>179</v>
      </c>
      <c r="D50" s="10" t="s">
        <v>35</v>
      </c>
      <c r="E50" s="13">
        <v>112</v>
      </c>
      <c r="F50" s="15">
        <v>0</v>
      </c>
      <c r="G50" s="13">
        <f>ROUND(SUM(E50*F50),2)</f>
        <v>0</v>
      </c>
      <c r="H50" s="17" t="s">
        <v>0</v>
      </c>
      <c r="I50" s="14" t="s">
        <v>180</v>
      </c>
      <c r="J50" s="12" t="s">
        <v>0</v>
      </c>
      <c r="K50" s="13">
        <f>SUM(G50:G50)</f>
        <v>0</v>
      </c>
      <c r="L50" s="13">
        <v>17</v>
      </c>
    </row>
    <row r="51" spans="1:12" ht="12.75">
      <c r="A51" s="14" t="s">
        <v>181</v>
      </c>
      <c r="B51" s="14" t="s">
        <v>182</v>
      </c>
      <c r="C51" s="10" t="s">
        <v>183</v>
      </c>
      <c r="D51" s="10" t="s">
        <v>35</v>
      </c>
      <c r="E51" s="13">
        <v>5088</v>
      </c>
      <c r="F51" s="15">
        <v>0</v>
      </c>
      <c r="G51" s="13">
        <f>ROUND(SUM(E51*F51),2)</f>
        <v>0</v>
      </c>
      <c r="H51" s="17" t="s">
        <v>0</v>
      </c>
      <c r="I51" s="14" t="s">
        <v>184</v>
      </c>
      <c r="J51" s="12" t="s">
        <v>0</v>
      </c>
      <c r="K51" s="13">
        <f>SUM(G51:G51)</f>
        <v>0</v>
      </c>
      <c r="L51" s="13">
        <v>5.5725</v>
      </c>
    </row>
    <row r="52" spans="1:12" ht="12.75">
      <c r="A52" s="14" t="s">
        <v>185</v>
      </c>
      <c r="B52" s="14" t="s">
        <v>186</v>
      </c>
      <c r="C52" s="10" t="s">
        <v>187</v>
      </c>
      <c r="D52" s="10" t="s">
        <v>35</v>
      </c>
      <c r="E52" s="13">
        <v>400</v>
      </c>
      <c r="F52" s="15">
        <v>0</v>
      </c>
      <c r="G52" s="13">
        <f>ROUND(SUM(E52*F52),2)</f>
        <v>0</v>
      </c>
      <c r="H52" s="17" t="s">
        <v>0</v>
      </c>
      <c r="I52" s="14" t="s">
        <v>188</v>
      </c>
      <c r="J52" s="12" t="s">
        <v>0</v>
      </c>
      <c r="K52" s="13">
        <f>SUM(G52:G52)</f>
        <v>0</v>
      </c>
      <c r="L52" s="13">
        <v>10.5</v>
      </c>
    </row>
    <row r="53" spans="1:12" ht="12.75">
      <c r="A53" s="14" t="s">
        <v>189</v>
      </c>
      <c r="B53" s="14" t="s">
        <v>190</v>
      </c>
      <c r="C53" s="10" t="s">
        <v>191</v>
      </c>
      <c r="D53" s="10" t="s">
        <v>192</v>
      </c>
      <c r="E53" s="13">
        <v>564</v>
      </c>
      <c r="F53" s="15">
        <v>0</v>
      </c>
      <c r="G53" s="13">
        <f>ROUND(SUM(E53*F53),2)</f>
        <v>0</v>
      </c>
      <c r="H53" s="17" t="s">
        <v>0</v>
      </c>
      <c r="I53" s="14" t="s">
        <v>193</v>
      </c>
      <c r="J53" s="12" t="s">
        <v>0</v>
      </c>
      <c r="K53" s="13">
        <f>SUM(G53:G53)</f>
        <v>0</v>
      </c>
      <c r="L53" s="13">
        <v>8.95</v>
      </c>
    </row>
    <row r="54" spans="1:12" ht="12.75">
      <c r="A54" s="14" t="s">
        <v>194</v>
      </c>
      <c r="B54" s="14" t="s">
        <v>195</v>
      </c>
      <c r="C54" s="10" t="s">
        <v>196</v>
      </c>
      <c r="D54" s="10" t="s">
        <v>35</v>
      </c>
      <c r="E54" s="13">
        <v>3050</v>
      </c>
      <c r="F54" s="15">
        <v>0</v>
      </c>
      <c r="G54" s="13">
        <f>ROUND(SUM(E54*F54),2)</f>
        <v>0</v>
      </c>
      <c r="H54" s="17" t="s">
        <v>0</v>
      </c>
      <c r="I54" s="14" t="s">
        <v>197</v>
      </c>
      <c r="J54" s="12" t="s">
        <v>0</v>
      </c>
      <c r="K54" s="13">
        <f>SUM(G54:G54)</f>
        <v>0</v>
      </c>
      <c r="L54" s="13">
        <v>17.33</v>
      </c>
    </row>
    <row r="55" spans="1:12" ht="12.75">
      <c r="A55" s="14" t="s">
        <v>198</v>
      </c>
      <c r="B55" s="14" t="s">
        <v>199</v>
      </c>
      <c r="C55" s="10" t="s">
        <v>200</v>
      </c>
      <c r="D55" s="10" t="s">
        <v>35</v>
      </c>
      <c r="E55" s="13">
        <v>281</v>
      </c>
      <c r="F55" s="15">
        <v>0</v>
      </c>
      <c r="G55" s="13">
        <f>ROUND(SUM(E55*F55),2)</f>
        <v>0</v>
      </c>
      <c r="H55" s="17" t="s">
        <v>0</v>
      </c>
      <c r="I55" s="14" t="s">
        <v>201</v>
      </c>
      <c r="J55" s="12" t="s">
        <v>0</v>
      </c>
      <c r="K55" s="13">
        <f>SUM(G55:G55)</f>
        <v>0</v>
      </c>
      <c r="L55" s="13">
        <v>15.63</v>
      </c>
    </row>
    <row r="56" spans="1:12" ht="12.75">
      <c r="A56" s="14" t="s">
        <v>202</v>
      </c>
      <c r="B56" s="14" t="s">
        <v>203</v>
      </c>
      <c r="C56" s="10" t="s">
        <v>204</v>
      </c>
      <c r="D56" s="10" t="s">
        <v>114</v>
      </c>
      <c r="E56" s="13">
        <v>11795</v>
      </c>
      <c r="F56" s="15">
        <v>0</v>
      </c>
      <c r="G56" s="13">
        <f>ROUND(SUM(E56*F56),2)</f>
        <v>0</v>
      </c>
      <c r="H56" s="17" t="s">
        <v>0</v>
      </c>
      <c r="I56" s="14" t="s">
        <v>205</v>
      </c>
      <c r="J56" s="12" t="s">
        <v>0</v>
      </c>
      <c r="K56" s="13">
        <f>SUM(G56:G56)</f>
        <v>0</v>
      </c>
      <c r="L56" s="13">
        <v>7.0475</v>
      </c>
    </row>
    <row r="57" spans="1:12" ht="12.75">
      <c r="A57" s="14" t="s">
        <v>206</v>
      </c>
      <c r="B57" s="14" t="s">
        <v>207</v>
      </c>
      <c r="C57" s="10" t="s">
        <v>208</v>
      </c>
      <c r="D57" s="10" t="s">
        <v>44</v>
      </c>
      <c r="E57" s="13">
        <v>10413</v>
      </c>
      <c r="F57" s="15">
        <v>0</v>
      </c>
      <c r="G57" s="13">
        <f>ROUND(SUM(E57*F57),2)</f>
        <v>0</v>
      </c>
      <c r="H57" s="17" t="s">
        <v>0</v>
      </c>
      <c r="I57" s="14" t="s">
        <v>209</v>
      </c>
      <c r="J57" s="12" t="s">
        <v>0</v>
      </c>
      <c r="K57" s="13">
        <f>SUM(G57:G57)</f>
        <v>0</v>
      </c>
      <c r="L57" s="13">
        <v>2.0925</v>
      </c>
    </row>
    <row r="58" spans="1:12" ht="12.75">
      <c r="A58" s="14" t="s">
        <v>210</v>
      </c>
      <c r="B58" s="14" t="s">
        <v>211</v>
      </c>
      <c r="C58" s="10" t="s">
        <v>212</v>
      </c>
      <c r="D58" s="10" t="s">
        <v>35</v>
      </c>
      <c r="E58" s="13">
        <v>58</v>
      </c>
      <c r="F58" s="15">
        <v>0</v>
      </c>
      <c r="G58" s="13">
        <f>ROUND(SUM(E58*F58),2)</f>
        <v>0</v>
      </c>
      <c r="H58" s="17" t="s">
        <v>0</v>
      </c>
      <c r="I58" s="14" t="s">
        <v>213</v>
      </c>
      <c r="J58" s="12" t="s">
        <v>0</v>
      </c>
      <c r="K58" s="13">
        <f>SUM(G58:G58)</f>
        <v>0</v>
      </c>
      <c r="L58" s="13">
        <v>40.33</v>
      </c>
    </row>
    <row r="59" spans="1:12" ht="12.75">
      <c r="A59" s="14" t="s">
        <v>214</v>
      </c>
      <c r="B59" s="14" t="s">
        <v>215</v>
      </c>
      <c r="C59" s="10" t="s">
        <v>216</v>
      </c>
      <c r="D59" s="10" t="s">
        <v>35</v>
      </c>
      <c r="E59" s="13">
        <v>191</v>
      </c>
      <c r="F59" s="15">
        <v>0</v>
      </c>
      <c r="G59" s="13">
        <f>ROUND(SUM(E59*F59),2)</f>
        <v>0</v>
      </c>
      <c r="H59" s="17" t="s">
        <v>0</v>
      </c>
      <c r="I59" s="14" t="s">
        <v>217</v>
      </c>
      <c r="J59" s="12" t="s">
        <v>0</v>
      </c>
      <c r="K59" s="13">
        <f>SUM(G59:G59)</f>
        <v>0</v>
      </c>
      <c r="L59" s="13">
        <v>35.6633</v>
      </c>
    </row>
    <row r="60" spans="1:12" ht="12.75">
      <c r="A60" s="14" t="s">
        <v>218</v>
      </c>
      <c r="B60" s="14" t="s">
        <v>219</v>
      </c>
      <c r="C60" s="10" t="s">
        <v>220</v>
      </c>
      <c r="D60" s="10" t="s">
        <v>35</v>
      </c>
      <c r="E60" s="13">
        <v>156</v>
      </c>
      <c r="F60" s="15">
        <v>0</v>
      </c>
      <c r="G60" s="13">
        <f>ROUND(SUM(E60*F60),2)</f>
        <v>0</v>
      </c>
      <c r="H60" s="17" t="s">
        <v>0</v>
      </c>
      <c r="I60" s="14" t="s">
        <v>221</v>
      </c>
      <c r="J60" s="12" t="s">
        <v>0</v>
      </c>
      <c r="K60" s="13">
        <f>SUM(G60:G60)</f>
        <v>0</v>
      </c>
      <c r="L60" s="13">
        <v>7.4225</v>
      </c>
    </row>
    <row r="61" spans="1:12" ht="12.75">
      <c r="A61" s="14" t="s">
        <v>222</v>
      </c>
      <c r="B61" s="14" t="s">
        <v>223</v>
      </c>
      <c r="C61" s="10" t="s">
        <v>224</v>
      </c>
      <c r="D61" s="10" t="s">
        <v>35</v>
      </c>
      <c r="E61" s="13">
        <v>11000</v>
      </c>
      <c r="F61" s="15">
        <v>0</v>
      </c>
      <c r="G61" s="13">
        <f>ROUND(SUM(E61*F61),2)</f>
        <v>0</v>
      </c>
      <c r="H61" s="17" t="s">
        <v>0</v>
      </c>
      <c r="I61" s="14" t="s">
        <v>225</v>
      </c>
      <c r="J61" s="12" t="s">
        <v>0</v>
      </c>
      <c r="K61" s="13">
        <f>SUM(G61:G61)</f>
        <v>0</v>
      </c>
      <c r="L61" s="13">
        <v>6.2225</v>
      </c>
    </row>
    <row r="62" spans="1:12" ht="12.75">
      <c r="A62" s="14" t="s">
        <v>226</v>
      </c>
      <c r="B62" s="14" t="s">
        <v>227</v>
      </c>
      <c r="C62" s="10" t="s">
        <v>228</v>
      </c>
      <c r="D62" s="10" t="s">
        <v>35</v>
      </c>
      <c r="E62" s="13">
        <v>1008</v>
      </c>
      <c r="F62" s="15">
        <v>0</v>
      </c>
      <c r="G62" s="13">
        <f>ROUND(SUM(E62*F62),2)</f>
        <v>0</v>
      </c>
      <c r="H62" s="17" t="s">
        <v>0</v>
      </c>
      <c r="I62" s="14" t="s">
        <v>229</v>
      </c>
      <c r="J62" s="12" t="s">
        <v>0</v>
      </c>
      <c r="K62" s="13">
        <f>SUM(G62:G62)</f>
        <v>0</v>
      </c>
      <c r="L62" s="13">
        <v>5.5725</v>
      </c>
    </row>
    <row r="63" spans="1:12" ht="12.75">
      <c r="A63" s="14" t="s">
        <v>230</v>
      </c>
      <c r="B63" s="14" t="s">
        <v>231</v>
      </c>
      <c r="C63" s="10" t="s">
        <v>232</v>
      </c>
      <c r="D63" s="10" t="s">
        <v>35</v>
      </c>
      <c r="E63" s="13">
        <v>1046</v>
      </c>
      <c r="F63" s="15">
        <v>0</v>
      </c>
      <c r="G63" s="13">
        <f>ROUND(SUM(E63*F63),2)</f>
        <v>0</v>
      </c>
      <c r="H63" s="17" t="s">
        <v>0</v>
      </c>
      <c r="I63" s="14" t="s">
        <v>233</v>
      </c>
      <c r="J63" s="12" t="s">
        <v>0</v>
      </c>
      <c r="K63" s="13">
        <f>SUM(G63:G63)</f>
        <v>0</v>
      </c>
      <c r="L63" s="13">
        <v>7.3475</v>
      </c>
    </row>
    <row r="64" spans="1:12" ht="12.75">
      <c r="A64" s="14" t="s">
        <v>234</v>
      </c>
      <c r="B64" s="14" t="s">
        <v>235</v>
      </c>
      <c r="C64" s="10" t="s">
        <v>236</v>
      </c>
      <c r="D64" s="10" t="s">
        <v>35</v>
      </c>
      <c r="E64" s="13">
        <v>30</v>
      </c>
      <c r="F64" s="15">
        <v>0</v>
      </c>
      <c r="G64" s="13">
        <f>ROUND(SUM(E64*F64),2)</f>
        <v>0</v>
      </c>
      <c r="H64" s="17" t="s">
        <v>0</v>
      </c>
      <c r="I64" s="14" t="s">
        <v>237</v>
      </c>
      <c r="J64" s="12" t="s">
        <v>0</v>
      </c>
      <c r="K64" s="13">
        <f>SUM(G64:G64)</f>
        <v>0</v>
      </c>
      <c r="L64" s="13">
        <v>4.9967</v>
      </c>
    </row>
    <row r="65" spans="1:12" ht="12.75">
      <c r="A65" s="14" t="s">
        <v>63</v>
      </c>
      <c r="B65" s="14" t="s">
        <v>238</v>
      </c>
      <c r="C65" s="10" t="s">
        <v>239</v>
      </c>
      <c r="D65" s="10" t="s">
        <v>44</v>
      </c>
      <c r="E65" s="13">
        <v>196</v>
      </c>
      <c r="F65" s="15">
        <v>0</v>
      </c>
      <c r="G65" s="13">
        <f>ROUND(SUM(E65*F65),2)</f>
        <v>0</v>
      </c>
      <c r="H65" s="17" t="s">
        <v>0</v>
      </c>
      <c r="I65" s="14" t="s">
        <v>240</v>
      </c>
      <c r="J65" s="12" t="s">
        <v>0</v>
      </c>
      <c r="K65" s="13">
        <f>SUM(G65:G65)</f>
        <v>0</v>
      </c>
      <c r="L65" s="13">
        <v>4.9967</v>
      </c>
    </row>
    <row r="66" spans="1:12" ht="12.75">
      <c r="A66" s="14" t="s">
        <v>241</v>
      </c>
      <c r="B66" s="14" t="s">
        <v>242</v>
      </c>
      <c r="C66" s="10" t="s">
        <v>243</v>
      </c>
      <c r="D66" s="10" t="s">
        <v>35</v>
      </c>
      <c r="E66" s="13">
        <v>49</v>
      </c>
      <c r="F66" s="15">
        <v>0</v>
      </c>
      <c r="G66" s="13">
        <f>ROUND(SUM(E66*F66),2)</f>
        <v>0</v>
      </c>
      <c r="H66" s="17" t="s">
        <v>0</v>
      </c>
      <c r="I66" s="14" t="s">
        <v>244</v>
      </c>
      <c r="J66" s="12" t="s">
        <v>0</v>
      </c>
      <c r="K66" s="13">
        <f>SUM(G66:G66)</f>
        <v>0</v>
      </c>
      <c r="L66" s="13">
        <v>27.1975</v>
      </c>
    </row>
    <row r="67" spans="1:12" ht="12.75">
      <c r="A67" s="14" t="s">
        <v>245</v>
      </c>
      <c r="B67" s="14" t="s">
        <v>246</v>
      </c>
      <c r="C67" s="10" t="s">
        <v>247</v>
      </c>
      <c r="D67" s="10" t="s">
        <v>248</v>
      </c>
      <c r="E67" s="13">
        <v>80</v>
      </c>
      <c r="F67" s="15">
        <v>0</v>
      </c>
      <c r="G67" s="13">
        <f>ROUND(SUM(E67*F67),2)</f>
        <v>0</v>
      </c>
      <c r="H67" s="17" t="s">
        <v>0</v>
      </c>
      <c r="I67" s="14" t="s">
        <v>249</v>
      </c>
      <c r="J67" s="12" t="s">
        <v>0</v>
      </c>
      <c r="K67" s="13">
        <f>SUM(G67:G67)</f>
        <v>0</v>
      </c>
      <c r="L67" s="13">
        <v>4.795</v>
      </c>
    </row>
    <row r="68" spans="1:12" ht="12.75">
      <c r="A68" s="14" t="s">
        <v>250</v>
      </c>
      <c r="B68" s="14" t="s">
        <v>251</v>
      </c>
      <c r="C68" s="10" t="s">
        <v>252</v>
      </c>
      <c r="D68" s="10" t="s">
        <v>40</v>
      </c>
      <c r="E68" s="13">
        <v>4235</v>
      </c>
      <c r="F68" s="15">
        <v>0</v>
      </c>
      <c r="G68" s="13">
        <f>ROUND(SUM(E68*F68),2)</f>
        <v>0</v>
      </c>
      <c r="H68" s="17" t="s">
        <v>0</v>
      </c>
      <c r="I68" s="14" t="s">
        <v>253</v>
      </c>
      <c r="J68" s="12" t="s">
        <v>0</v>
      </c>
      <c r="K68" s="13">
        <f>SUM(G68:G68)</f>
        <v>0</v>
      </c>
      <c r="L68" s="13">
        <v>8.7975</v>
      </c>
    </row>
    <row r="69" spans="1:12" ht="12.75">
      <c r="A69" s="14" t="s">
        <v>254</v>
      </c>
      <c r="B69" s="14" t="s">
        <v>255</v>
      </c>
      <c r="C69" s="10" t="s">
        <v>256</v>
      </c>
      <c r="D69" s="10" t="s">
        <v>257</v>
      </c>
      <c r="E69" s="13">
        <v>450</v>
      </c>
      <c r="F69" s="15">
        <v>0</v>
      </c>
      <c r="G69" s="13">
        <f>ROUND(SUM(E69*F69),2)</f>
        <v>0</v>
      </c>
      <c r="H69" s="17" t="s">
        <v>0</v>
      </c>
      <c r="I69" s="14" t="s">
        <v>258</v>
      </c>
      <c r="J69" s="12" t="s">
        <v>0</v>
      </c>
      <c r="K69" s="13">
        <f>SUM(G69:G69)</f>
        <v>0</v>
      </c>
      <c r="L69" s="13">
        <v>5.0475</v>
      </c>
    </row>
    <row r="70" spans="1:12" ht="12.75">
      <c r="A70" s="14" t="s">
        <v>259</v>
      </c>
      <c r="B70" s="14" t="s">
        <v>260</v>
      </c>
      <c r="C70" s="10" t="s">
        <v>261</v>
      </c>
      <c r="D70" s="10" t="s">
        <v>35</v>
      </c>
      <c r="E70" s="13">
        <v>6885</v>
      </c>
      <c r="F70" s="15">
        <v>0</v>
      </c>
      <c r="G70" s="13">
        <f>ROUND(SUM(E70*F70),2)</f>
        <v>0</v>
      </c>
      <c r="H70" s="17" t="s">
        <v>0</v>
      </c>
      <c r="I70" s="14" t="s">
        <v>262</v>
      </c>
      <c r="J70" s="12" t="s">
        <v>0</v>
      </c>
      <c r="K70" s="13">
        <f>SUM(G70:G70)</f>
        <v>0</v>
      </c>
      <c r="L70" s="13">
        <v>1.5475</v>
      </c>
    </row>
    <row r="71" spans="1:12" ht="12.75">
      <c r="A71" s="14" t="s">
        <v>263</v>
      </c>
      <c r="B71" s="14" t="s">
        <v>264</v>
      </c>
      <c r="C71" s="10" t="s">
        <v>265</v>
      </c>
      <c r="D71" s="10" t="s">
        <v>35</v>
      </c>
      <c r="E71" s="13">
        <v>60</v>
      </c>
      <c r="F71" s="15">
        <v>0</v>
      </c>
      <c r="G71" s="13">
        <f>ROUND(SUM(E71*F71),2)</f>
        <v>0</v>
      </c>
      <c r="H71" s="17" t="s">
        <v>0</v>
      </c>
      <c r="I71" s="14" t="s">
        <v>266</v>
      </c>
      <c r="J71" s="12" t="s">
        <v>0</v>
      </c>
      <c r="K71" s="13">
        <f>SUM(G71:G71)</f>
        <v>0</v>
      </c>
      <c r="L71" s="13">
        <v>38.3</v>
      </c>
    </row>
    <row r="72" spans="1:12" ht="12.75">
      <c r="A72" s="14" t="s">
        <v>267</v>
      </c>
      <c r="B72" s="14" t="s">
        <v>268</v>
      </c>
      <c r="C72" s="10" t="s">
        <v>269</v>
      </c>
      <c r="D72" s="10" t="s">
        <v>270</v>
      </c>
      <c r="E72" s="13">
        <v>25</v>
      </c>
      <c r="F72" s="15">
        <v>0</v>
      </c>
      <c r="G72" s="13">
        <f>ROUND(SUM(E72*F72),2)</f>
        <v>0</v>
      </c>
      <c r="H72" s="17" t="s">
        <v>0</v>
      </c>
      <c r="I72" s="14" t="s">
        <v>271</v>
      </c>
      <c r="J72" s="12" t="s">
        <v>0</v>
      </c>
      <c r="K72" s="13">
        <f>SUM(G72:G72)</f>
        <v>0</v>
      </c>
      <c r="L72" s="13">
        <v>166.3</v>
      </c>
    </row>
    <row r="73" spans="1:12" ht="12.75">
      <c r="A73" s="14" t="s">
        <v>272</v>
      </c>
      <c r="B73" s="14" t="s">
        <v>273</v>
      </c>
      <c r="C73" s="10" t="s">
        <v>274</v>
      </c>
      <c r="D73" s="10" t="s">
        <v>35</v>
      </c>
      <c r="E73" s="13">
        <v>23</v>
      </c>
      <c r="F73" s="15">
        <v>0</v>
      </c>
      <c r="G73" s="13">
        <f>ROUND(SUM(E73*F73),2)</f>
        <v>0</v>
      </c>
      <c r="H73" s="17" t="s">
        <v>0</v>
      </c>
      <c r="I73" s="14" t="s">
        <v>275</v>
      </c>
      <c r="J73" s="12" t="s">
        <v>0</v>
      </c>
      <c r="K73" s="13">
        <f>SUM(G73:G73)</f>
        <v>0</v>
      </c>
      <c r="L73" s="13">
        <v>203.5633</v>
      </c>
    </row>
    <row r="74" spans="1:12" ht="12.75">
      <c r="A74" s="14" t="s">
        <v>276</v>
      </c>
      <c r="B74" s="14" t="s">
        <v>277</v>
      </c>
      <c r="C74" s="10" t="s">
        <v>278</v>
      </c>
      <c r="D74" s="10" t="s">
        <v>35</v>
      </c>
      <c r="E74" s="13">
        <v>4518</v>
      </c>
      <c r="F74" s="15">
        <v>0</v>
      </c>
      <c r="G74" s="13">
        <f>ROUND(SUM(E74*F74),2)</f>
        <v>0</v>
      </c>
      <c r="H74" s="17" t="s">
        <v>0</v>
      </c>
      <c r="I74" s="14" t="s">
        <v>279</v>
      </c>
      <c r="J74" s="12" t="s">
        <v>0</v>
      </c>
      <c r="K74" s="13">
        <f>SUM(G74:G74)</f>
        <v>0</v>
      </c>
      <c r="L74" s="13">
        <v>3.5725</v>
      </c>
    </row>
    <row r="75" spans="1:12" ht="12.75">
      <c r="A75" s="14" t="s">
        <v>280</v>
      </c>
      <c r="B75" s="14" t="s">
        <v>281</v>
      </c>
      <c r="C75" s="10" t="s">
        <v>282</v>
      </c>
      <c r="D75" s="10" t="s">
        <v>175</v>
      </c>
      <c r="E75" s="13">
        <v>656</v>
      </c>
      <c r="F75" s="15">
        <v>0</v>
      </c>
      <c r="G75" s="13">
        <f>ROUND(SUM(E75*F75),2)</f>
        <v>0</v>
      </c>
      <c r="H75" s="17" t="s">
        <v>0</v>
      </c>
      <c r="I75" s="14" t="s">
        <v>283</v>
      </c>
      <c r="J75" s="12" t="s">
        <v>0</v>
      </c>
      <c r="K75" s="13">
        <f>SUM(G75:G75)</f>
        <v>0</v>
      </c>
      <c r="L75" s="13">
        <v>13.7975</v>
      </c>
    </row>
    <row r="76" spans="1:12" ht="12.75">
      <c r="A76" s="14" t="s">
        <v>284</v>
      </c>
      <c r="B76" s="14" t="s">
        <v>285</v>
      </c>
      <c r="C76" s="10" t="s">
        <v>286</v>
      </c>
      <c r="D76" s="10" t="s">
        <v>89</v>
      </c>
      <c r="E76" s="13">
        <v>140</v>
      </c>
      <c r="F76" s="15">
        <v>0</v>
      </c>
      <c r="G76" s="13">
        <f>ROUND(SUM(E76*F76),2)</f>
        <v>0</v>
      </c>
      <c r="H76" s="17" t="s">
        <v>0</v>
      </c>
      <c r="I76" s="14" t="s">
        <v>287</v>
      </c>
      <c r="J76" s="12" t="s">
        <v>0</v>
      </c>
      <c r="K76" s="13">
        <f>SUM(G76:G76)</f>
        <v>0</v>
      </c>
      <c r="L76" s="13">
        <v>9.4667</v>
      </c>
    </row>
    <row r="77" spans="1:12" ht="12.75">
      <c r="A77" s="14" t="s">
        <v>288</v>
      </c>
      <c r="B77" s="14" t="s">
        <v>289</v>
      </c>
      <c r="C77" s="10" t="s">
        <v>290</v>
      </c>
      <c r="D77" s="10" t="s">
        <v>40</v>
      </c>
      <c r="E77" s="13">
        <v>15210</v>
      </c>
      <c r="F77" s="15">
        <v>0</v>
      </c>
      <c r="G77" s="13">
        <f>ROUND(SUM(E77*F77),2)</f>
        <v>0</v>
      </c>
      <c r="H77" s="17" t="s">
        <v>0</v>
      </c>
      <c r="I77" s="14" t="s">
        <v>291</v>
      </c>
      <c r="J77" s="12" t="s">
        <v>0</v>
      </c>
      <c r="K77" s="13">
        <f>SUM(G77:G77)</f>
        <v>0</v>
      </c>
      <c r="L77" s="13">
        <v>9.6333</v>
      </c>
    </row>
    <row r="78" spans="1:12" ht="12.75">
      <c r="A78" s="14" t="s">
        <v>292</v>
      </c>
      <c r="B78" s="14" t="s">
        <v>293</v>
      </c>
      <c r="C78" s="10" t="s">
        <v>294</v>
      </c>
      <c r="D78" s="10" t="s">
        <v>40</v>
      </c>
      <c r="E78" s="13">
        <v>210</v>
      </c>
      <c r="F78" s="15">
        <v>0</v>
      </c>
      <c r="G78" s="13">
        <f>ROUND(SUM(E78*F78),2)</f>
        <v>0</v>
      </c>
      <c r="H78" s="17" t="s">
        <v>0</v>
      </c>
      <c r="I78" s="14" t="s">
        <v>295</v>
      </c>
      <c r="J78" s="12" t="s">
        <v>0</v>
      </c>
      <c r="K78" s="13">
        <f>SUM(G78:G78)</f>
        <v>0</v>
      </c>
      <c r="L78" s="13">
        <v>9.3</v>
      </c>
    </row>
    <row r="79" spans="1:12" ht="12.75">
      <c r="A79" s="14" t="s">
        <v>296</v>
      </c>
      <c r="B79" s="14" t="s">
        <v>297</v>
      </c>
      <c r="C79" s="10" t="s">
        <v>298</v>
      </c>
      <c r="D79" s="10" t="s">
        <v>40</v>
      </c>
      <c r="E79" s="13">
        <v>100</v>
      </c>
      <c r="F79" s="15">
        <v>0</v>
      </c>
      <c r="G79" s="13">
        <f>ROUND(SUM(E79*F79),2)</f>
        <v>0</v>
      </c>
      <c r="H79" s="17" t="s">
        <v>0</v>
      </c>
      <c r="I79" s="14" t="s">
        <v>299</v>
      </c>
      <c r="J79" s="12" t="s">
        <v>0</v>
      </c>
      <c r="K79" s="13">
        <f>SUM(G79:G79)</f>
        <v>0</v>
      </c>
      <c r="L79" s="13">
        <v>19.1967</v>
      </c>
    </row>
    <row r="80" spans="1:12" ht="12.75">
      <c r="A80" s="14" t="s">
        <v>300</v>
      </c>
      <c r="B80" s="14" t="s">
        <v>301</v>
      </c>
      <c r="C80" s="10" t="s">
        <v>302</v>
      </c>
      <c r="D80" s="10" t="s">
        <v>35</v>
      </c>
      <c r="E80" s="13">
        <v>32</v>
      </c>
      <c r="F80" s="15">
        <v>0</v>
      </c>
      <c r="G80" s="13">
        <f>ROUND(SUM(E80*F80),2)</f>
        <v>0</v>
      </c>
      <c r="H80" s="17" t="s">
        <v>0</v>
      </c>
      <c r="I80" s="14" t="s">
        <v>303</v>
      </c>
      <c r="J80" s="12" t="s">
        <v>0</v>
      </c>
      <c r="K80" s="13">
        <f>SUM(G80:G80)</f>
        <v>0</v>
      </c>
      <c r="L80" s="13">
        <v>53.7967</v>
      </c>
    </row>
    <row r="81" spans="1:12" ht="12.75">
      <c r="A81" s="14" t="s">
        <v>304</v>
      </c>
      <c r="B81" s="14" t="s">
        <v>305</v>
      </c>
      <c r="C81" s="10" t="s">
        <v>306</v>
      </c>
      <c r="D81" s="10" t="s">
        <v>89</v>
      </c>
      <c r="E81" s="13">
        <v>60</v>
      </c>
      <c r="F81" s="15">
        <v>0</v>
      </c>
      <c r="G81" s="13">
        <f>ROUND(SUM(E81*F81),2)</f>
        <v>0</v>
      </c>
      <c r="H81" s="17" t="s">
        <v>0</v>
      </c>
      <c r="I81" s="14" t="s">
        <v>307</v>
      </c>
      <c r="J81" s="12" t="s">
        <v>0</v>
      </c>
      <c r="K81" s="13">
        <f>SUM(G81:G81)</f>
        <v>0</v>
      </c>
      <c r="L81" s="13">
        <v>22.2333</v>
      </c>
    </row>
    <row r="82" spans="1:12" ht="12.75">
      <c r="A82" s="14" t="s">
        <v>308</v>
      </c>
      <c r="B82" s="14" t="s">
        <v>309</v>
      </c>
      <c r="C82" s="10" t="s">
        <v>310</v>
      </c>
      <c r="D82" s="10" t="s">
        <v>35</v>
      </c>
      <c r="E82" s="13">
        <v>46</v>
      </c>
      <c r="F82" s="15">
        <v>0</v>
      </c>
      <c r="G82" s="13">
        <f>ROUND(SUM(E82*F82),2)</f>
        <v>0</v>
      </c>
      <c r="H82" s="17" t="s">
        <v>0</v>
      </c>
      <c r="I82" s="14" t="s">
        <v>311</v>
      </c>
      <c r="J82" s="12" t="s">
        <v>0</v>
      </c>
      <c r="K82" s="13">
        <f>SUM(G82:G82)</f>
        <v>0</v>
      </c>
      <c r="L82" s="13">
        <v>19.6667</v>
      </c>
    </row>
    <row r="83" spans="1:12" ht="12.75">
      <c r="A83" s="14" t="s">
        <v>312</v>
      </c>
      <c r="B83" s="14" t="s">
        <v>313</v>
      </c>
      <c r="C83" s="10" t="s">
        <v>314</v>
      </c>
      <c r="D83" s="10" t="s">
        <v>35</v>
      </c>
      <c r="E83" s="13">
        <v>133</v>
      </c>
      <c r="F83" s="15">
        <v>0</v>
      </c>
      <c r="G83" s="13">
        <f>ROUND(SUM(E83*F83),2)</f>
        <v>0</v>
      </c>
      <c r="H83" s="17" t="s">
        <v>0</v>
      </c>
      <c r="I83" s="14" t="s">
        <v>315</v>
      </c>
      <c r="J83" s="12" t="s">
        <v>0</v>
      </c>
      <c r="K83" s="13">
        <f>SUM(G83:G83)</f>
        <v>0</v>
      </c>
      <c r="L83" s="13">
        <v>31.695</v>
      </c>
    </row>
    <row r="84" spans="1:12" ht="12.75">
      <c r="A84" s="14" t="s">
        <v>316</v>
      </c>
      <c r="B84" s="14" t="s">
        <v>317</v>
      </c>
      <c r="C84" s="10" t="s">
        <v>318</v>
      </c>
      <c r="D84" s="10" t="s">
        <v>35</v>
      </c>
      <c r="E84" s="13">
        <v>56</v>
      </c>
      <c r="F84" s="15">
        <v>0</v>
      </c>
      <c r="G84" s="13">
        <f>ROUND(SUM(E84*F84),2)</f>
        <v>0</v>
      </c>
      <c r="H84" s="17" t="s">
        <v>0</v>
      </c>
      <c r="I84" s="14" t="s">
        <v>319</v>
      </c>
      <c r="J84" s="12" t="s">
        <v>0</v>
      </c>
      <c r="K84" s="13">
        <f>SUM(G84:G84)</f>
        <v>0</v>
      </c>
      <c r="L84" s="13">
        <v>39.2475</v>
      </c>
    </row>
    <row r="85" spans="1:12" ht="12.75">
      <c r="A85" s="14" t="s">
        <v>320</v>
      </c>
      <c r="B85" s="14" t="s">
        <v>321</v>
      </c>
      <c r="C85" s="10" t="s">
        <v>322</v>
      </c>
      <c r="D85" s="10" t="s">
        <v>35</v>
      </c>
      <c r="E85" s="13">
        <v>31</v>
      </c>
      <c r="F85" s="15">
        <v>0</v>
      </c>
      <c r="G85" s="13">
        <f>ROUND(SUM(E85*F85),2)</f>
        <v>0</v>
      </c>
      <c r="H85" s="17" t="s">
        <v>0</v>
      </c>
      <c r="I85" s="14" t="s">
        <v>323</v>
      </c>
      <c r="J85" s="12" t="s">
        <v>0</v>
      </c>
      <c r="K85" s="13">
        <f>SUM(G85:G85)</f>
        <v>0</v>
      </c>
      <c r="L85" s="13">
        <v>133.9975</v>
      </c>
    </row>
    <row r="86" spans="1:12" ht="12.75">
      <c r="A86" s="14" t="s">
        <v>324</v>
      </c>
      <c r="B86" s="14" t="s">
        <v>325</v>
      </c>
      <c r="C86" s="10" t="s">
        <v>326</v>
      </c>
      <c r="D86" s="10" t="s">
        <v>40</v>
      </c>
      <c r="E86" s="13">
        <v>2394</v>
      </c>
      <c r="F86" s="15">
        <v>0</v>
      </c>
      <c r="G86" s="13">
        <f>ROUND(SUM(E86*F86),2)</f>
        <v>0</v>
      </c>
      <c r="H86" s="17" t="s">
        <v>0</v>
      </c>
      <c r="I86" s="14" t="s">
        <v>327</v>
      </c>
      <c r="J86" s="12" t="s">
        <v>0</v>
      </c>
      <c r="K86" s="13">
        <f>SUM(G86:G86)</f>
        <v>0</v>
      </c>
      <c r="L86" s="13">
        <v>3.23</v>
      </c>
    </row>
    <row r="87" spans="1:12" ht="12.75">
      <c r="A87" s="14" t="s">
        <v>328</v>
      </c>
      <c r="B87" s="14" t="s">
        <v>329</v>
      </c>
      <c r="C87" s="10" t="s">
        <v>330</v>
      </c>
      <c r="D87" s="10" t="s">
        <v>35</v>
      </c>
      <c r="E87" s="13">
        <v>59</v>
      </c>
      <c r="F87" s="15">
        <v>0</v>
      </c>
      <c r="G87" s="13">
        <f>ROUND(SUM(E87*F87),2)</f>
        <v>0</v>
      </c>
      <c r="H87" s="17" t="s">
        <v>0</v>
      </c>
      <c r="I87" s="14" t="s">
        <v>331</v>
      </c>
      <c r="J87" s="12" t="s">
        <v>0</v>
      </c>
      <c r="K87" s="13">
        <f>SUM(G87:G87)</f>
        <v>0</v>
      </c>
      <c r="L87" s="13">
        <v>4.2725</v>
      </c>
    </row>
    <row r="88" spans="1:12" ht="12.75">
      <c r="A88" s="14" t="s">
        <v>332</v>
      </c>
      <c r="B88" s="14" t="s">
        <v>333</v>
      </c>
      <c r="C88" s="10" t="s">
        <v>334</v>
      </c>
      <c r="D88" s="10" t="s">
        <v>35</v>
      </c>
      <c r="E88" s="13">
        <v>91</v>
      </c>
      <c r="F88" s="15">
        <v>0</v>
      </c>
      <c r="G88" s="13">
        <f>ROUND(SUM(E88*F88),2)</f>
        <v>0</v>
      </c>
      <c r="H88" s="17" t="s">
        <v>0</v>
      </c>
      <c r="I88" s="14" t="s">
        <v>335</v>
      </c>
      <c r="J88" s="12" t="s">
        <v>0</v>
      </c>
      <c r="K88" s="13">
        <f>SUM(G88:G88)</f>
        <v>0</v>
      </c>
      <c r="L88" s="13">
        <v>16.7333</v>
      </c>
    </row>
    <row r="89" spans="1:12" ht="12.75">
      <c r="A89" s="14" t="s">
        <v>336</v>
      </c>
      <c r="B89" s="14" t="s">
        <v>337</v>
      </c>
      <c r="C89" s="10" t="s">
        <v>338</v>
      </c>
      <c r="D89" s="10" t="s">
        <v>35</v>
      </c>
      <c r="E89" s="13">
        <v>119</v>
      </c>
      <c r="F89" s="15">
        <v>0</v>
      </c>
      <c r="G89" s="13">
        <f>ROUND(SUM(E89*F89),2)</f>
        <v>0</v>
      </c>
      <c r="H89" s="17" t="s">
        <v>0</v>
      </c>
      <c r="I89" s="14" t="s">
        <v>339</v>
      </c>
      <c r="J89" s="12" t="s">
        <v>0</v>
      </c>
      <c r="K89" s="13">
        <f>SUM(G89:G89)</f>
        <v>0</v>
      </c>
      <c r="L89" s="13">
        <v>15.3</v>
      </c>
    </row>
    <row r="90" spans="1:12" ht="12.75">
      <c r="A90" s="14" t="s">
        <v>340</v>
      </c>
      <c r="B90" s="14" t="s">
        <v>341</v>
      </c>
      <c r="C90" s="10" t="s">
        <v>342</v>
      </c>
      <c r="D90" s="10" t="s">
        <v>114</v>
      </c>
      <c r="E90" s="13">
        <v>778</v>
      </c>
      <c r="F90" s="15">
        <v>0</v>
      </c>
      <c r="G90" s="13">
        <f>ROUND(SUM(E90*F90),2)</f>
        <v>0</v>
      </c>
      <c r="H90" s="17" t="s">
        <v>0</v>
      </c>
      <c r="I90" s="14" t="s">
        <v>343</v>
      </c>
      <c r="J90" s="12" t="s">
        <v>0</v>
      </c>
      <c r="K90" s="13">
        <f>SUM(G90:G90)</f>
        <v>0</v>
      </c>
      <c r="L90" s="13">
        <v>3.9475</v>
      </c>
    </row>
    <row r="91" spans="1:12" ht="12.75">
      <c r="A91" s="14" t="s">
        <v>344</v>
      </c>
      <c r="B91" s="14" t="s">
        <v>345</v>
      </c>
      <c r="C91" s="10" t="s">
        <v>346</v>
      </c>
      <c r="D91" s="10" t="s">
        <v>347</v>
      </c>
      <c r="E91" s="13">
        <v>1364</v>
      </c>
      <c r="F91" s="15">
        <v>0</v>
      </c>
      <c r="G91" s="13">
        <f>ROUND(SUM(E91*F91),2)</f>
        <v>0</v>
      </c>
      <c r="H91" s="17" t="s">
        <v>0</v>
      </c>
      <c r="I91" s="14" t="s">
        <v>348</v>
      </c>
      <c r="J91" s="12" t="s">
        <v>0</v>
      </c>
      <c r="K91" s="13">
        <f>SUM(G91:G91)</f>
        <v>0</v>
      </c>
      <c r="L91" s="13">
        <v>6.0333</v>
      </c>
    </row>
    <row r="92" spans="1:12" ht="12.75">
      <c r="A92" s="14" t="s">
        <v>349</v>
      </c>
      <c r="B92" s="14" t="s">
        <v>350</v>
      </c>
      <c r="C92" s="10" t="s">
        <v>351</v>
      </c>
      <c r="D92" s="10" t="s">
        <v>270</v>
      </c>
      <c r="E92" s="13">
        <v>48</v>
      </c>
      <c r="F92" s="15">
        <v>0</v>
      </c>
      <c r="G92" s="13">
        <f>ROUND(SUM(E92*F92),2)</f>
        <v>0</v>
      </c>
      <c r="H92" s="17" t="s">
        <v>0</v>
      </c>
      <c r="I92" s="14" t="s">
        <v>352</v>
      </c>
      <c r="J92" s="12" t="s">
        <v>0</v>
      </c>
      <c r="K92" s="13">
        <f>SUM(G92:G92)</f>
        <v>0</v>
      </c>
      <c r="L92" s="13">
        <v>5.2975</v>
      </c>
    </row>
    <row r="93" spans="1:12" ht="12.75">
      <c r="A93" s="14" t="s">
        <v>353</v>
      </c>
      <c r="B93" s="14" t="s">
        <v>354</v>
      </c>
      <c r="C93" s="10" t="s">
        <v>355</v>
      </c>
      <c r="D93" s="10" t="s">
        <v>35</v>
      </c>
      <c r="E93" s="13">
        <v>734</v>
      </c>
      <c r="F93" s="15">
        <v>0</v>
      </c>
      <c r="G93" s="13">
        <f>ROUND(SUM(E93*F93),2)</f>
        <v>0</v>
      </c>
      <c r="H93" s="17" t="s">
        <v>0</v>
      </c>
      <c r="I93" s="14" t="s">
        <v>356</v>
      </c>
      <c r="J93" s="12" t="s">
        <v>0</v>
      </c>
      <c r="K93" s="13">
        <f>SUM(G93:G93)</f>
        <v>0</v>
      </c>
      <c r="L93" s="13">
        <v>7.6475</v>
      </c>
    </row>
    <row r="94" spans="1:12" ht="12.75">
      <c r="A94" s="14" t="s">
        <v>357</v>
      </c>
      <c r="B94" s="14" t="s">
        <v>358</v>
      </c>
      <c r="C94" s="10" t="s">
        <v>359</v>
      </c>
      <c r="D94" s="10" t="s">
        <v>114</v>
      </c>
      <c r="E94" s="13">
        <v>276</v>
      </c>
      <c r="F94" s="15">
        <v>0</v>
      </c>
      <c r="G94" s="13">
        <f>ROUND(SUM(E94*F94),2)</f>
        <v>0</v>
      </c>
      <c r="H94" s="17" t="s">
        <v>0</v>
      </c>
      <c r="I94" s="14" t="s">
        <v>360</v>
      </c>
      <c r="J94" s="12" t="s">
        <v>0</v>
      </c>
      <c r="K94" s="13">
        <f>SUM(G94:G94)</f>
        <v>0</v>
      </c>
      <c r="L94" s="13">
        <v>11.9225</v>
      </c>
    </row>
    <row r="95" spans="1:12" ht="12.75">
      <c r="A95" s="14" t="s">
        <v>361</v>
      </c>
      <c r="B95" s="14" t="s">
        <v>362</v>
      </c>
      <c r="C95" s="10" t="s">
        <v>363</v>
      </c>
      <c r="D95" s="10" t="s">
        <v>35</v>
      </c>
      <c r="E95" s="13">
        <v>105</v>
      </c>
      <c r="F95" s="15">
        <v>0</v>
      </c>
      <c r="G95" s="13">
        <f>ROUND(SUM(E95*F95),2)</f>
        <v>0</v>
      </c>
      <c r="H95" s="17" t="s">
        <v>0</v>
      </c>
      <c r="I95" s="14" t="s">
        <v>364</v>
      </c>
      <c r="J95" s="12" t="s">
        <v>0</v>
      </c>
      <c r="K95" s="13">
        <f>SUM(G95:G95)</f>
        <v>0</v>
      </c>
      <c r="L95" s="13">
        <v>8.4967</v>
      </c>
    </row>
    <row r="96" spans="1:12" ht="12.75">
      <c r="A96" s="14" t="s">
        <v>365</v>
      </c>
      <c r="B96" s="14" t="s">
        <v>366</v>
      </c>
      <c r="C96" s="10" t="s">
        <v>367</v>
      </c>
      <c r="D96" s="10" t="s">
        <v>35</v>
      </c>
      <c r="E96" s="13">
        <v>590</v>
      </c>
      <c r="F96" s="15">
        <v>0</v>
      </c>
      <c r="G96" s="13">
        <f>ROUND(SUM(E96*F96),2)</f>
        <v>0</v>
      </c>
      <c r="H96" s="17" t="s">
        <v>0</v>
      </c>
      <c r="I96" s="14" t="s">
        <v>368</v>
      </c>
      <c r="J96" s="12" t="s">
        <v>0</v>
      </c>
      <c r="K96" s="13">
        <f>SUM(G96:G96)</f>
        <v>0</v>
      </c>
      <c r="L96" s="13">
        <v>8.7433</v>
      </c>
    </row>
    <row r="97" spans="1:12" ht="12.75">
      <c r="A97" s="14" t="s">
        <v>369</v>
      </c>
      <c r="B97" s="14" t="s">
        <v>370</v>
      </c>
      <c r="C97" s="10" t="s">
        <v>371</v>
      </c>
      <c r="D97" s="10" t="s">
        <v>35</v>
      </c>
      <c r="E97" s="13">
        <v>40</v>
      </c>
      <c r="F97" s="15">
        <v>0</v>
      </c>
      <c r="G97" s="13">
        <f>ROUND(SUM(E97*F97),2)</f>
        <v>0</v>
      </c>
      <c r="H97" s="17" t="s">
        <v>0</v>
      </c>
      <c r="I97" s="14" t="s">
        <v>372</v>
      </c>
      <c r="J97" s="12" t="s">
        <v>0</v>
      </c>
      <c r="K97" s="13">
        <f>SUM(G97:G97)</f>
        <v>0</v>
      </c>
      <c r="L97" s="13">
        <v>20.99</v>
      </c>
    </row>
    <row r="98" spans="1:12" ht="12.75">
      <c r="A98" s="14" t="s">
        <v>373</v>
      </c>
      <c r="B98" s="14" t="s">
        <v>374</v>
      </c>
      <c r="C98" s="10" t="s">
        <v>375</v>
      </c>
      <c r="D98" s="10" t="s">
        <v>35</v>
      </c>
      <c r="E98" s="13">
        <v>1227</v>
      </c>
      <c r="F98" s="15">
        <v>0</v>
      </c>
      <c r="G98" s="13">
        <f>ROUND(SUM(E98*F98),2)</f>
        <v>0</v>
      </c>
      <c r="H98" s="17" t="s">
        <v>0</v>
      </c>
      <c r="I98" s="14" t="s">
        <v>376</v>
      </c>
      <c r="J98" s="12" t="s">
        <v>0</v>
      </c>
      <c r="K98" s="13">
        <f>SUM(G98:G98)</f>
        <v>0</v>
      </c>
      <c r="L98" s="13">
        <v>18.45</v>
      </c>
    </row>
    <row r="99" spans="1:12" ht="12.75">
      <c r="A99" s="14" t="s">
        <v>377</v>
      </c>
      <c r="B99" s="14" t="s">
        <v>378</v>
      </c>
      <c r="C99" s="10" t="s">
        <v>379</v>
      </c>
      <c r="D99" s="10" t="s">
        <v>35</v>
      </c>
      <c r="E99" s="13">
        <v>350</v>
      </c>
      <c r="F99" s="15">
        <v>0</v>
      </c>
      <c r="G99" s="13">
        <f>ROUND(SUM(E99*F99),2)</f>
        <v>0</v>
      </c>
      <c r="H99" s="17" t="s">
        <v>0</v>
      </c>
      <c r="I99" s="14" t="s">
        <v>380</v>
      </c>
      <c r="J99" s="12" t="s">
        <v>0</v>
      </c>
      <c r="K99" s="13">
        <f>SUM(G99:G99)</f>
        <v>0</v>
      </c>
      <c r="L99" s="13">
        <v>6.0667</v>
      </c>
    </row>
    <row r="100" spans="1:12" ht="12.75">
      <c r="A100" s="14" t="s">
        <v>381</v>
      </c>
      <c r="B100" s="14" t="s">
        <v>382</v>
      </c>
      <c r="C100" s="10" t="s">
        <v>383</v>
      </c>
      <c r="D100" s="10" t="s">
        <v>44</v>
      </c>
      <c r="E100" s="13">
        <v>192</v>
      </c>
      <c r="F100" s="15">
        <v>0</v>
      </c>
      <c r="G100" s="13">
        <f>ROUND(SUM(E100*F100),2)</f>
        <v>0</v>
      </c>
      <c r="H100" s="17" t="s">
        <v>0</v>
      </c>
      <c r="I100" s="14" t="s">
        <v>384</v>
      </c>
      <c r="J100" s="12" t="s">
        <v>0</v>
      </c>
      <c r="K100" s="13">
        <f>SUM(G100:G100)</f>
        <v>0</v>
      </c>
      <c r="L100" s="13">
        <v>6.83</v>
      </c>
    </row>
    <row r="101" spans="1:12" ht="12.75">
      <c r="A101" s="14" t="s">
        <v>385</v>
      </c>
      <c r="B101" s="14" t="s">
        <v>386</v>
      </c>
      <c r="C101" s="10" t="s">
        <v>387</v>
      </c>
      <c r="D101" s="10" t="s">
        <v>270</v>
      </c>
      <c r="E101" s="13">
        <v>130</v>
      </c>
      <c r="F101" s="15">
        <v>0</v>
      </c>
      <c r="G101" s="13">
        <f>ROUND(SUM(E101*F101),2)</f>
        <v>0</v>
      </c>
      <c r="H101" s="17" t="s">
        <v>0</v>
      </c>
      <c r="I101" s="14" t="s">
        <v>388</v>
      </c>
      <c r="J101" s="12" t="s">
        <v>0</v>
      </c>
      <c r="K101" s="13">
        <f>SUM(G101:G101)</f>
        <v>0</v>
      </c>
      <c r="L101" s="13">
        <v>4.5975</v>
      </c>
    </row>
    <row r="102" spans="1:12" ht="12.75">
      <c r="A102" s="14" t="s">
        <v>389</v>
      </c>
      <c r="B102" s="14" t="s">
        <v>390</v>
      </c>
      <c r="C102" s="10" t="s">
        <v>391</v>
      </c>
      <c r="D102" s="10" t="s">
        <v>392</v>
      </c>
      <c r="E102" s="13">
        <v>20</v>
      </c>
      <c r="F102" s="15">
        <v>0</v>
      </c>
      <c r="G102" s="13">
        <f>ROUND(SUM(E102*F102),2)</f>
        <v>0</v>
      </c>
      <c r="H102" s="17" t="s">
        <v>0</v>
      </c>
      <c r="I102" s="14" t="s">
        <v>393</v>
      </c>
      <c r="J102" s="12" t="s">
        <v>0</v>
      </c>
      <c r="K102" s="13">
        <f>SUM(G102:G102)</f>
        <v>0</v>
      </c>
      <c r="L102" s="13">
        <v>7.1225</v>
      </c>
    </row>
    <row r="103" spans="1:12" ht="12.75">
      <c r="A103" s="14" t="s">
        <v>394</v>
      </c>
      <c r="B103" s="14" t="s">
        <v>395</v>
      </c>
      <c r="C103" s="10" t="s">
        <v>396</v>
      </c>
      <c r="D103" s="10" t="s">
        <v>392</v>
      </c>
      <c r="E103" s="13">
        <v>80</v>
      </c>
      <c r="F103" s="15">
        <v>0</v>
      </c>
      <c r="G103" s="13">
        <f>ROUND(SUM(E103*F103),2)</f>
        <v>0</v>
      </c>
      <c r="H103" s="17" t="s">
        <v>0</v>
      </c>
      <c r="I103" s="14" t="s">
        <v>397</v>
      </c>
      <c r="J103" s="12" t="s">
        <v>0</v>
      </c>
      <c r="K103" s="13">
        <f>SUM(G103:G103)</f>
        <v>0</v>
      </c>
      <c r="L103" s="13">
        <v>4.5</v>
      </c>
    </row>
    <row r="104" spans="1:12" ht="12.75">
      <c r="A104" s="14" t="s">
        <v>398</v>
      </c>
      <c r="B104" s="14" t="s">
        <v>399</v>
      </c>
      <c r="C104" s="10" t="s">
        <v>400</v>
      </c>
      <c r="D104" s="10" t="s">
        <v>392</v>
      </c>
      <c r="E104" s="13">
        <v>147</v>
      </c>
      <c r="F104" s="15">
        <v>0</v>
      </c>
      <c r="G104" s="13">
        <f>ROUND(SUM(E104*F104),2)</f>
        <v>0</v>
      </c>
      <c r="H104" s="17" t="s">
        <v>0</v>
      </c>
      <c r="I104" s="14" t="s">
        <v>401</v>
      </c>
      <c r="J104" s="12" t="s">
        <v>0</v>
      </c>
      <c r="K104" s="13">
        <f>SUM(G104:G104)</f>
        <v>0</v>
      </c>
      <c r="L104" s="13">
        <v>4.5975</v>
      </c>
    </row>
    <row r="105" spans="1:12" ht="12.75">
      <c r="A105" s="14" t="s">
        <v>402</v>
      </c>
      <c r="B105" s="14" t="s">
        <v>403</v>
      </c>
      <c r="C105" s="10" t="s">
        <v>404</v>
      </c>
      <c r="D105" s="10" t="s">
        <v>392</v>
      </c>
      <c r="E105" s="13">
        <v>5196</v>
      </c>
      <c r="F105" s="15">
        <v>0</v>
      </c>
      <c r="G105" s="13">
        <f>ROUND(SUM(E105*F105),2)</f>
        <v>0</v>
      </c>
      <c r="H105" s="17" t="s">
        <v>0</v>
      </c>
      <c r="I105" s="14" t="s">
        <v>405</v>
      </c>
      <c r="J105" s="12" t="s">
        <v>0</v>
      </c>
      <c r="K105" s="13">
        <f>SUM(G105:G105)</f>
        <v>0</v>
      </c>
      <c r="L105" s="13">
        <v>4.6725</v>
      </c>
    </row>
    <row r="106" spans="1:12" ht="12.75">
      <c r="A106" s="14" t="s">
        <v>406</v>
      </c>
      <c r="B106" s="14" t="s">
        <v>407</v>
      </c>
      <c r="C106" s="10" t="s">
        <v>408</v>
      </c>
      <c r="D106" s="10" t="s">
        <v>89</v>
      </c>
      <c r="E106" s="13">
        <v>10</v>
      </c>
      <c r="F106" s="15">
        <v>0</v>
      </c>
      <c r="G106" s="13">
        <f>ROUND(SUM(E106*F106),2)</f>
        <v>0</v>
      </c>
      <c r="H106" s="17" t="s">
        <v>0</v>
      </c>
      <c r="I106" s="14" t="s">
        <v>409</v>
      </c>
      <c r="J106" s="12" t="s">
        <v>0</v>
      </c>
      <c r="K106" s="13">
        <f>SUM(G106:G106)</f>
        <v>0</v>
      </c>
      <c r="L106" s="13">
        <v>105.9975</v>
      </c>
    </row>
    <row r="107" spans="1:12" ht="12.75">
      <c r="A107" s="14" t="s">
        <v>410</v>
      </c>
      <c r="B107" s="14" t="s">
        <v>411</v>
      </c>
      <c r="C107" s="10" t="s">
        <v>412</v>
      </c>
      <c r="D107" s="10" t="s">
        <v>35</v>
      </c>
      <c r="E107" s="13">
        <v>200</v>
      </c>
      <c r="F107" s="15">
        <v>0</v>
      </c>
      <c r="G107" s="13">
        <f>ROUND(SUM(E107*F107),2)</f>
        <v>0</v>
      </c>
      <c r="H107" s="17" t="s">
        <v>0</v>
      </c>
      <c r="I107" s="14" t="s">
        <v>413</v>
      </c>
      <c r="J107" s="12" t="s">
        <v>0</v>
      </c>
      <c r="K107" s="13">
        <f>SUM(G107:G107)</f>
        <v>0</v>
      </c>
      <c r="L107" s="13">
        <v>1.995</v>
      </c>
    </row>
    <row r="108" spans="1:12" ht="12.75">
      <c r="A108" s="14" t="s">
        <v>414</v>
      </c>
      <c r="B108" s="14" t="s">
        <v>415</v>
      </c>
      <c r="C108" s="10" t="s">
        <v>416</v>
      </c>
      <c r="D108" s="10" t="s">
        <v>175</v>
      </c>
      <c r="E108" s="13">
        <v>374</v>
      </c>
      <c r="F108" s="15">
        <v>0</v>
      </c>
      <c r="G108" s="13">
        <f>ROUND(SUM(E108*F108),2)</f>
        <v>0</v>
      </c>
      <c r="H108" s="17" t="s">
        <v>0</v>
      </c>
      <c r="I108" s="14" t="s">
        <v>417</v>
      </c>
      <c r="J108" s="12" t="s">
        <v>0</v>
      </c>
      <c r="K108" s="13">
        <f>SUM(G108:G108)</f>
        <v>0</v>
      </c>
      <c r="L108" s="13">
        <v>1.43</v>
      </c>
    </row>
    <row r="109" spans="1:12" ht="12.75">
      <c r="A109" s="14" t="s">
        <v>51</v>
      </c>
      <c r="B109" s="14" t="s">
        <v>418</v>
      </c>
      <c r="C109" s="10" t="s">
        <v>419</v>
      </c>
      <c r="D109" s="10" t="s">
        <v>35</v>
      </c>
      <c r="E109" s="13">
        <v>100</v>
      </c>
      <c r="F109" s="15">
        <v>0</v>
      </c>
      <c r="G109" s="13">
        <f>ROUND(SUM(E109*F109),2)</f>
        <v>0</v>
      </c>
      <c r="H109" s="17" t="s">
        <v>0</v>
      </c>
      <c r="I109" s="14" t="s">
        <v>420</v>
      </c>
      <c r="J109" s="12" t="s">
        <v>0</v>
      </c>
      <c r="K109" s="13">
        <f>SUM(G109:G109)</f>
        <v>0</v>
      </c>
      <c r="L109" s="13">
        <v>2.495</v>
      </c>
    </row>
    <row r="110" spans="1:12" ht="12.75">
      <c r="A110" s="14" t="s">
        <v>421</v>
      </c>
      <c r="B110" s="14" t="s">
        <v>422</v>
      </c>
      <c r="C110" s="10" t="s">
        <v>423</v>
      </c>
      <c r="D110" s="10" t="s">
        <v>35</v>
      </c>
      <c r="E110" s="13">
        <v>21</v>
      </c>
      <c r="F110" s="15">
        <v>0</v>
      </c>
      <c r="G110" s="13">
        <f>ROUND(SUM(E110*F110),2)</f>
        <v>0</v>
      </c>
      <c r="H110" s="17" t="s">
        <v>0</v>
      </c>
      <c r="I110" s="14" t="s">
        <v>424</v>
      </c>
      <c r="J110" s="12" t="s">
        <v>0</v>
      </c>
      <c r="K110" s="13">
        <f>SUM(G110:G110)</f>
        <v>0</v>
      </c>
      <c r="L110" s="13">
        <v>187</v>
      </c>
    </row>
    <row r="111" spans="1:12" ht="12.75">
      <c r="A111" s="14" t="s">
        <v>425</v>
      </c>
      <c r="B111" s="14" t="s">
        <v>426</v>
      </c>
      <c r="C111" s="10" t="s">
        <v>427</v>
      </c>
      <c r="D111" s="10" t="s">
        <v>35</v>
      </c>
      <c r="E111" s="13">
        <v>33645</v>
      </c>
      <c r="F111" s="15">
        <v>0</v>
      </c>
      <c r="G111" s="13">
        <f>ROUND(SUM(E111*F111),2)</f>
        <v>0</v>
      </c>
      <c r="H111" s="17" t="s">
        <v>0</v>
      </c>
      <c r="I111" s="14" t="s">
        <v>428</v>
      </c>
      <c r="J111" s="12" t="s">
        <v>0</v>
      </c>
      <c r="K111" s="13">
        <f>SUM(G111:G111)</f>
        <v>0</v>
      </c>
      <c r="L111" s="13">
        <v>4.52</v>
      </c>
    </row>
    <row r="112" spans="1:12" ht="12.75">
      <c r="A112" s="14" t="s">
        <v>429</v>
      </c>
      <c r="B112" s="14" t="s">
        <v>430</v>
      </c>
      <c r="C112" s="10" t="s">
        <v>431</v>
      </c>
      <c r="D112" s="10" t="s">
        <v>35</v>
      </c>
      <c r="E112" s="13">
        <v>529</v>
      </c>
      <c r="F112" s="15">
        <v>0</v>
      </c>
      <c r="G112" s="13">
        <f>ROUND(SUM(E112*F112),2)</f>
        <v>0</v>
      </c>
      <c r="H112" s="17" t="s">
        <v>0</v>
      </c>
      <c r="I112" s="14" t="s">
        <v>432</v>
      </c>
      <c r="J112" s="12" t="s">
        <v>0</v>
      </c>
      <c r="K112" s="13">
        <f>SUM(G112:G112)</f>
        <v>0</v>
      </c>
      <c r="L112" s="13">
        <v>5.6975</v>
      </c>
    </row>
    <row r="113" spans="1:12" ht="12.75">
      <c r="A113" s="14" t="s">
        <v>433</v>
      </c>
      <c r="B113" s="14" t="s">
        <v>434</v>
      </c>
      <c r="C113" s="10" t="s">
        <v>435</v>
      </c>
      <c r="D113" s="10" t="s">
        <v>35</v>
      </c>
      <c r="E113" s="13">
        <v>774</v>
      </c>
      <c r="F113" s="15">
        <v>0</v>
      </c>
      <c r="G113" s="13">
        <f>ROUND(SUM(E113*F113),2)</f>
        <v>0</v>
      </c>
      <c r="H113" s="17" t="s">
        <v>0</v>
      </c>
      <c r="I113" s="14" t="s">
        <v>436</v>
      </c>
      <c r="J113" s="12" t="s">
        <v>0</v>
      </c>
      <c r="K113" s="13">
        <f>SUM(G113:G113)</f>
        <v>0</v>
      </c>
      <c r="L113" s="13">
        <v>9.1975</v>
      </c>
    </row>
    <row r="114" spans="1:12" ht="12.75">
      <c r="A114" s="14" t="s">
        <v>437</v>
      </c>
      <c r="B114" s="14" t="s">
        <v>438</v>
      </c>
      <c r="C114" s="10" t="s">
        <v>439</v>
      </c>
      <c r="D114" s="10" t="s">
        <v>440</v>
      </c>
      <c r="E114" s="13">
        <v>2153</v>
      </c>
      <c r="F114" s="15">
        <v>0</v>
      </c>
      <c r="G114" s="13">
        <f>ROUND(SUM(E114*F114),2)</f>
        <v>0</v>
      </c>
      <c r="H114" s="17" t="s">
        <v>0</v>
      </c>
      <c r="I114" s="14" t="s">
        <v>441</v>
      </c>
      <c r="J114" s="12" t="s">
        <v>0</v>
      </c>
      <c r="K114" s="13">
        <f>SUM(G114:G114)</f>
        <v>0</v>
      </c>
      <c r="L114" s="13">
        <v>95.685</v>
      </c>
    </row>
    <row r="115" spans="1:12" ht="12.75">
      <c r="A115" s="14" t="s">
        <v>442</v>
      </c>
      <c r="B115" s="14" t="s">
        <v>443</v>
      </c>
      <c r="C115" s="10" t="s">
        <v>444</v>
      </c>
      <c r="D115" s="10" t="s">
        <v>40</v>
      </c>
      <c r="E115" s="13">
        <v>739</v>
      </c>
      <c r="F115" s="15">
        <v>0</v>
      </c>
      <c r="G115" s="13">
        <f>ROUND(SUM(E115*F115),2)</f>
        <v>0</v>
      </c>
      <c r="H115" s="17" t="s">
        <v>0</v>
      </c>
      <c r="I115" s="14" t="s">
        <v>445</v>
      </c>
      <c r="J115" s="12" t="s">
        <v>0</v>
      </c>
      <c r="K115" s="13">
        <f>SUM(G115:G115)</f>
        <v>0</v>
      </c>
      <c r="L115" s="13">
        <v>5.9475</v>
      </c>
    </row>
    <row r="116" spans="1:12" ht="12.75">
      <c r="A116" s="14" t="s">
        <v>446</v>
      </c>
      <c r="B116" s="14" t="s">
        <v>447</v>
      </c>
      <c r="C116" s="10" t="s">
        <v>448</v>
      </c>
      <c r="D116" s="10" t="s">
        <v>440</v>
      </c>
      <c r="E116" s="13">
        <v>3298</v>
      </c>
      <c r="F116" s="15">
        <v>0</v>
      </c>
      <c r="G116" s="13">
        <f>ROUND(SUM(E116*F116),2)</f>
        <v>0</v>
      </c>
      <c r="H116" s="17" t="s">
        <v>0</v>
      </c>
      <c r="I116" s="14" t="s">
        <v>449</v>
      </c>
      <c r="J116" s="12" t="s">
        <v>0</v>
      </c>
      <c r="K116" s="13">
        <f>SUM(G116:G116)</f>
        <v>0</v>
      </c>
      <c r="L116" s="13">
        <v>14.225</v>
      </c>
    </row>
    <row r="117" spans="1:12" ht="12.75">
      <c r="A117" s="14" t="s">
        <v>450</v>
      </c>
      <c r="B117" s="14" t="s">
        <v>451</v>
      </c>
      <c r="C117" s="10" t="s">
        <v>452</v>
      </c>
      <c r="D117" s="10" t="s">
        <v>35</v>
      </c>
      <c r="E117" s="13">
        <v>47</v>
      </c>
      <c r="F117" s="15">
        <v>0</v>
      </c>
      <c r="G117" s="13">
        <f>ROUND(SUM(E117*F117),2)</f>
        <v>0</v>
      </c>
      <c r="H117" s="17" t="s">
        <v>0</v>
      </c>
      <c r="I117" s="14" t="s">
        <v>453</v>
      </c>
      <c r="J117" s="12" t="s">
        <v>0</v>
      </c>
      <c r="K117" s="13">
        <f>SUM(G117:G117)</f>
        <v>0</v>
      </c>
      <c r="L117" s="13">
        <v>12.745</v>
      </c>
    </row>
    <row r="118" spans="1:12" ht="12.75">
      <c r="A118" s="14" t="s">
        <v>454</v>
      </c>
      <c r="B118" s="14" t="s">
        <v>455</v>
      </c>
      <c r="C118" s="10" t="s">
        <v>456</v>
      </c>
      <c r="D118" s="10" t="s">
        <v>35</v>
      </c>
      <c r="E118" s="13">
        <v>314</v>
      </c>
      <c r="F118" s="15">
        <v>0</v>
      </c>
      <c r="G118" s="13">
        <f>ROUND(SUM(E118*F118),2)</f>
        <v>0</v>
      </c>
      <c r="H118" s="17" t="s">
        <v>0</v>
      </c>
      <c r="I118" s="14" t="s">
        <v>457</v>
      </c>
      <c r="J118" s="12" t="s">
        <v>0</v>
      </c>
      <c r="K118" s="13">
        <f>SUM(G118:G118)</f>
        <v>0</v>
      </c>
      <c r="L118" s="13">
        <v>4.3333</v>
      </c>
    </row>
    <row r="119" spans="1:12" ht="12.75">
      <c r="A119" s="14" t="s">
        <v>458</v>
      </c>
      <c r="B119" s="14" t="s">
        <v>459</v>
      </c>
      <c r="C119" s="10" t="s">
        <v>460</v>
      </c>
      <c r="D119" s="10" t="s">
        <v>35</v>
      </c>
      <c r="E119" s="13">
        <v>556</v>
      </c>
      <c r="F119" s="15">
        <v>0</v>
      </c>
      <c r="G119" s="13">
        <f>ROUND(SUM(E119*F119),2)</f>
        <v>0</v>
      </c>
      <c r="H119" s="17" t="s">
        <v>0</v>
      </c>
      <c r="I119" s="14" t="s">
        <v>461</v>
      </c>
      <c r="J119" s="12" t="s">
        <v>0</v>
      </c>
      <c r="K119" s="13">
        <f>SUM(G119:G119)</f>
        <v>0</v>
      </c>
      <c r="L119" s="13">
        <v>6.8967</v>
      </c>
    </row>
    <row r="120" spans="1:12" ht="12.75">
      <c r="A120" s="14" t="s">
        <v>462</v>
      </c>
      <c r="B120" s="14" t="s">
        <v>463</v>
      </c>
      <c r="C120" s="10" t="s">
        <v>464</v>
      </c>
      <c r="D120" s="10" t="s">
        <v>175</v>
      </c>
      <c r="E120" s="13">
        <v>2184</v>
      </c>
      <c r="F120" s="15">
        <v>0</v>
      </c>
      <c r="G120" s="13">
        <f>ROUND(SUM(E120*F120),2)</f>
        <v>0</v>
      </c>
      <c r="H120" s="17" t="s">
        <v>0</v>
      </c>
      <c r="I120" s="14" t="s">
        <v>465</v>
      </c>
      <c r="J120" s="12" t="s">
        <v>0</v>
      </c>
      <c r="K120" s="13">
        <f>SUM(G120:G120)</f>
        <v>0</v>
      </c>
      <c r="L120" s="13">
        <v>3.7225</v>
      </c>
    </row>
    <row r="121" spans="1:12" ht="12.75">
      <c r="A121" s="14" t="s">
        <v>466</v>
      </c>
      <c r="B121" s="14" t="s">
        <v>467</v>
      </c>
      <c r="C121" s="10" t="s">
        <v>468</v>
      </c>
      <c r="D121" s="10" t="s">
        <v>392</v>
      </c>
      <c r="E121" s="13">
        <v>924</v>
      </c>
      <c r="F121" s="15">
        <v>0</v>
      </c>
      <c r="G121" s="13">
        <f>ROUND(SUM(E121*F121),2)</f>
        <v>0</v>
      </c>
      <c r="H121" s="17" t="s">
        <v>0</v>
      </c>
      <c r="I121" s="14" t="s">
        <v>469</v>
      </c>
      <c r="J121" s="12" t="s">
        <v>0</v>
      </c>
      <c r="K121" s="13">
        <f>SUM(G121:G121)</f>
        <v>0</v>
      </c>
      <c r="L121" s="13">
        <v>6.4475</v>
      </c>
    </row>
    <row r="122" spans="1:12" ht="12.75">
      <c r="A122" s="14" t="s">
        <v>470</v>
      </c>
      <c r="B122" s="14" t="s">
        <v>471</v>
      </c>
      <c r="C122" s="10" t="s">
        <v>472</v>
      </c>
      <c r="D122" s="10" t="s">
        <v>35</v>
      </c>
      <c r="E122" s="13">
        <v>96</v>
      </c>
      <c r="F122" s="15">
        <v>0</v>
      </c>
      <c r="G122" s="13">
        <f>ROUND(SUM(E122*F122),2)</f>
        <v>0</v>
      </c>
      <c r="H122" s="17" t="s">
        <v>0</v>
      </c>
      <c r="I122" s="14" t="s">
        <v>473</v>
      </c>
      <c r="J122" s="12" t="s">
        <v>0</v>
      </c>
      <c r="K122" s="13">
        <f>SUM(G122:G122)</f>
        <v>0</v>
      </c>
      <c r="L122" s="13">
        <v>7.16</v>
      </c>
    </row>
    <row r="123" spans="1:12" ht="12.75">
      <c r="A123" s="14" t="s">
        <v>474</v>
      </c>
      <c r="B123" s="14" t="s">
        <v>475</v>
      </c>
      <c r="C123" s="10" t="s">
        <v>476</v>
      </c>
      <c r="D123" s="10" t="s">
        <v>270</v>
      </c>
      <c r="E123" s="13">
        <v>14</v>
      </c>
      <c r="F123" s="15">
        <v>0</v>
      </c>
      <c r="G123" s="13">
        <f>ROUND(SUM(E123*F123),2)</f>
        <v>0</v>
      </c>
      <c r="H123" s="17" t="s">
        <v>0</v>
      </c>
      <c r="I123" s="14" t="s">
        <v>477</v>
      </c>
      <c r="J123" s="12" t="s">
        <v>0</v>
      </c>
      <c r="K123" s="13">
        <f>SUM(G123:G123)</f>
        <v>0</v>
      </c>
      <c r="L123" s="13">
        <v>16.795</v>
      </c>
    </row>
    <row r="124" spans="1:12" ht="12.75">
      <c r="A124" s="14" t="s">
        <v>478</v>
      </c>
      <c r="B124" s="14" t="s">
        <v>479</v>
      </c>
      <c r="C124" s="10" t="s">
        <v>480</v>
      </c>
      <c r="D124" s="10" t="s">
        <v>35</v>
      </c>
      <c r="E124" s="13">
        <v>14</v>
      </c>
      <c r="F124" s="15">
        <v>0</v>
      </c>
      <c r="G124" s="13">
        <f>ROUND(SUM(E124*F124),2)</f>
        <v>0</v>
      </c>
      <c r="H124" s="17" t="s">
        <v>0</v>
      </c>
      <c r="I124" s="14" t="s">
        <v>481</v>
      </c>
      <c r="J124" s="12" t="s">
        <v>0</v>
      </c>
      <c r="K124" s="13">
        <f>SUM(G124:G124)</f>
        <v>0</v>
      </c>
      <c r="L124" s="13">
        <v>22.495</v>
      </c>
    </row>
    <row r="125" spans="1:12" ht="12.75">
      <c r="A125" s="14" t="s">
        <v>482</v>
      </c>
      <c r="B125" s="14" t="s">
        <v>483</v>
      </c>
      <c r="C125" s="10" t="s">
        <v>484</v>
      </c>
      <c r="D125" s="10" t="s">
        <v>35</v>
      </c>
      <c r="E125" s="13">
        <v>254</v>
      </c>
      <c r="F125" s="15">
        <v>0</v>
      </c>
      <c r="G125" s="13">
        <f>ROUND(SUM(E125*F125),2)</f>
        <v>0</v>
      </c>
      <c r="H125" s="17" t="s">
        <v>0</v>
      </c>
      <c r="I125" s="14" t="s">
        <v>485</v>
      </c>
      <c r="J125" s="12" t="s">
        <v>0</v>
      </c>
      <c r="K125" s="13">
        <f>SUM(G125:G125)</f>
        <v>0</v>
      </c>
      <c r="L125" s="13">
        <v>11.085</v>
      </c>
    </row>
    <row r="126" spans="1:12" ht="12.75">
      <c r="A126" s="14" t="s">
        <v>486</v>
      </c>
      <c r="B126" s="14" t="s">
        <v>487</v>
      </c>
      <c r="C126" s="10" t="s">
        <v>488</v>
      </c>
      <c r="D126" s="10" t="s">
        <v>35</v>
      </c>
      <c r="E126" s="13">
        <v>398</v>
      </c>
      <c r="F126" s="15">
        <v>0</v>
      </c>
      <c r="G126" s="13">
        <f>ROUND(SUM(E126*F126),2)</f>
        <v>0</v>
      </c>
      <c r="H126" s="17" t="s">
        <v>0</v>
      </c>
      <c r="I126" s="14" t="s">
        <v>489</v>
      </c>
      <c r="J126" s="12" t="s">
        <v>0</v>
      </c>
      <c r="K126" s="13">
        <f>SUM(G126:G126)</f>
        <v>0</v>
      </c>
      <c r="L126" s="13">
        <v>18.4967</v>
      </c>
    </row>
    <row r="127" spans="1:12" ht="12.75">
      <c r="A127" s="14" t="s">
        <v>490</v>
      </c>
      <c r="B127" s="14" t="s">
        <v>491</v>
      </c>
      <c r="C127" s="10" t="s">
        <v>492</v>
      </c>
      <c r="D127" s="10" t="s">
        <v>270</v>
      </c>
      <c r="E127" s="13">
        <v>500</v>
      </c>
      <c r="F127" s="15">
        <v>0</v>
      </c>
      <c r="G127" s="13">
        <f>ROUND(SUM(E127*F127),2)</f>
        <v>0</v>
      </c>
      <c r="H127" s="17" t="s">
        <v>0</v>
      </c>
      <c r="I127" s="14" t="s">
        <v>493</v>
      </c>
      <c r="J127" s="12" t="s">
        <v>0</v>
      </c>
      <c r="K127" s="13">
        <f>SUM(G127:G127)</f>
        <v>0</v>
      </c>
      <c r="L127" s="13">
        <v>2.1475</v>
      </c>
    </row>
    <row r="128" spans="1:12" ht="12.75">
      <c r="A128" s="14" t="s">
        <v>494</v>
      </c>
      <c r="B128" s="14" t="s">
        <v>495</v>
      </c>
      <c r="C128" s="10" t="s">
        <v>496</v>
      </c>
      <c r="D128" s="10" t="s">
        <v>40</v>
      </c>
      <c r="E128" s="13">
        <v>1907</v>
      </c>
      <c r="F128" s="15">
        <v>0</v>
      </c>
      <c r="G128" s="13">
        <f>ROUND(SUM(E128*F128),2)</f>
        <v>0</v>
      </c>
      <c r="H128" s="17" t="s">
        <v>0</v>
      </c>
      <c r="I128" s="14" t="s">
        <v>497</v>
      </c>
      <c r="J128" s="12" t="s">
        <v>0</v>
      </c>
      <c r="K128" s="13">
        <f>SUM(G128:G128)</f>
        <v>0</v>
      </c>
      <c r="L128" s="13">
        <v>2.9975</v>
      </c>
    </row>
    <row r="129" spans="1:12" ht="12.75">
      <c r="A129" s="14" t="s">
        <v>498</v>
      </c>
      <c r="B129" s="14" t="s">
        <v>499</v>
      </c>
      <c r="C129" s="10" t="s">
        <v>500</v>
      </c>
      <c r="D129" s="10" t="s">
        <v>35</v>
      </c>
      <c r="E129" s="13">
        <v>20</v>
      </c>
      <c r="F129" s="15">
        <v>0</v>
      </c>
      <c r="G129" s="13">
        <f>ROUND(SUM(E129*F129),2)</f>
        <v>0</v>
      </c>
      <c r="H129" s="17" t="s">
        <v>0</v>
      </c>
      <c r="I129" s="14" t="s">
        <v>501</v>
      </c>
      <c r="J129" s="12" t="s">
        <v>0</v>
      </c>
      <c r="K129" s="13">
        <f>SUM(G129:G129)</f>
        <v>0</v>
      </c>
      <c r="L129" s="13">
        <v>15.745</v>
      </c>
    </row>
    <row r="130" spans="1:12" ht="12.75">
      <c r="A130" s="14" t="s">
        <v>502</v>
      </c>
      <c r="B130" s="14" t="s">
        <v>503</v>
      </c>
      <c r="C130" s="10" t="s">
        <v>504</v>
      </c>
      <c r="D130" s="10" t="s">
        <v>35</v>
      </c>
      <c r="E130" s="13">
        <v>2342</v>
      </c>
      <c r="F130" s="15">
        <v>0</v>
      </c>
      <c r="G130" s="13">
        <f>ROUND(SUM(E130*F130),2)</f>
        <v>0</v>
      </c>
      <c r="H130" s="17" t="s">
        <v>0</v>
      </c>
      <c r="I130" s="14" t="s">
        <v>505</v>
      </c>
      <c r="J130" s="12" t="s">
        <v>0</v>
      </c>
      <c r="K130" s="13">
        <f>SUM(G130:G130)</f>
        <v>0</v>
      </c>
      <c r="L130" s="13">
        <v>14.2225</v>
      </c>
    </row>
    <row r="131" spans="1:12" ht="12.75">
      <c r="A131" s="14" t="s">
        <v>506</v>
      </c>
      <c r="B131" s="14" t="s">
        <v>507</v>
      </c>
      <c r="C131" s="10" t="s">
        <v>508</v>
      </c>
      <c r="D131" s="10" t="s">
        <v>35</v>
      </c>
      <c r="E131" s="13">
        <v>1544</v>
      </c>
      <c r="F131" s="15">
        <v>0</v>
      </c>
      <c r="G131" s="13">
        <f>ROUND(SUM(E131*F131),2)</f>
        <v>0</v>
      </c>
      <c r="H131" s="17" t="s">
        <v>0</v>
      </c>
      <c r="I131" s="14" t="s">
        <v>509</v>
      </c>
      <c r="J131" s="12" t="s">
        <v>0</v>
      </c>
      <c r="K131" s="13">
        <f>SUM(G131:G131)</f>
        <v>0</v>
      </c>
      <c r="L131" s="13">
        <v>9.9725</v>
      </c>
    </row>
    <row r="132" spans="1:12" ht="12.75">
      <c r="A132" s="14" t="s">
        <v>510</v>
      </c>
      <c r="B132" s="14" t="s">
        <v>511</v>
      </c>
      <c r="C132" s="10" t="s">
        <v>512</v>
      </c>
      <c r="D132" s="10" t="s">
        <v>35</v>
      </c>
      <c r="E132" s="13">
        <v>778</v>
      </c>
      <c r="F132" s="15">
        <v>0</v>
      </c>
      <c r="G132" s="13">
        <f>ROUND(SUM(E132*F132),2)</f>
        <v>0</v>
      </c>
      <c r="H132" s="17" t="s">
        <v>0</v>
      </c>
      <c r="I132" s="14" t="s">
        <v>513</v>
      </c>
      <c r="J132" s="12" t="s">
        <v>0</v>
      </c>
      <c r="K132" s="13">
        <f>SUM(G132:G132)</f>
        <v>0</v>
      </c>
      <c r="L132" s="13">
        <v>2.9725</v>
      </c>
    </row>
    <row r="133" spans="1:12" ht="12.75">
      <c r="A133" s="14" t="s">
        <v>514</v>
      </c>
      <c r="B133" s="14" t="s">
        <v>515</v>
      </c>
      <c r="C133" s="10" t="s">
        <v>516</v>
      </c>
      <c r="D133" s="10" t="s">
        <v>35</v>
      </c>
      <c r="E133" s="13">
        <v>1700</v>
      </c>
      <c r="F133" s="15">
        <v>0</v>
      </c>
      <c r="G133" s="13">
        <f>ROUND(SUM(E133*F133),2)</f>
        <v>0</v>
      </c>
      <c r="H133" s="17" t="s">
        <v>0</v>
      </c>
      <c r="I133" s="14" t="s">
        <v>517</v>
      </c>
      <c r="J133" s="12" t="s">
        <v>0</v>
      </c>
      <c r="K133" s="13">
        <f>SUM(G133:G133)</f>
        <v>0</v>
      </c>
      <c r="L133" s="13">
        <v>5.8375</v>
      </c>
    </row>
    <row r="134" spans="1:12" ht="12.75">
      <c r="A134" s="14" t="s">
        <v>518</v>
      </c>
      <c r="B134" s="14" t="s">
        <v>519</v>
      </c>
      <c r="C134" s="10" t="s">
        <v>520</v>
      </c>
      <c r="D134" s="10" t="s">
        <v>35</v>
      </c>
      <c r="E134" s="13">
        <v>1720</v>
      </c>
      <c r="F134" s="15">
        <v>0</v>
      </c>
      <c r="G134" s="13">
        <f>ROUND(SUM(E134*F134),2)</f>
        <v>0</v>
      </c>
      <c r="H134" s="17" t="s">
        <v>0</v>
      </c>
      <c r="I134" s="14" t="s">
        <v>521</v>
      </c>
      <c r="J134" s="12" t="s">
        <v>0</v>
      </c>
      <c r="K134" s="13">
        <f>SUM(G134:G134)</f>
        <v>0</v>
      </c>
      <c r="L134" s="13">
        <v>7.5375</v>
      </c>
    </row>
    <row r="135" spans="1:12" ht="12.75">
      <c r="A135" s="14" t="s">
        <v>522</v>
      </c>
      <c r="B135" s="14" t="s">
        <v>523</v>
      </c>
      <c r="C135" s="10" t="s">
        <v>524</v>
      </c>
      <c r="D135" s="10" t="s">
        <v>89</v>
      </c>
      <c r="E135" s="13">
        <v>5000</v>
      </c>
      <c r="F135" s="15">
        <v>0</v>
      </c>
      <c r="G135" s="13">
        <f>ROUND(SUM(E135*F135),2)</f>
        <v>0</v>
      </c>
      <c r="H135" s="17" t="s">
        <v>0</v>
      </c>
      <c r="I135" s="14" t="s">
        <v>525</v>
      </c>
      <c r="J135" s="12" t="s">
        <v>0</v>
      </c>
      <c r="K135" s="13">
        <f>SUM(G135:G135)</f>
        <v>0</v>
      </c>
      <c r="L135" s="13">
        <v>8.2167</v>
      </c>
    </row>
    <row r="136" spans="1:12" ht="12.75">
      <c r="A136" s="14" t="s">
        <v>526</v>
      </c>
      <c r="B136" s="14" t="s">
        <v>527</v>
      </c>
      <c r="C136" s="10" t="s">
        <v>528</v>
      </c>
      <c r="D136" s="10" t="s">
        <v>175</v>
      </c>
      <c r="E136" s="13">
        <v>4669</v>
      </c>
      <c r="F136" s="15">
        <v>0</v>
      </c>
      <c r="G136" s="13">
        <f>ROUND(SUM(E136*F136),2)</f>
        <v>0</v>
      </c>
      <c r="H136" s="17" t="s">
        <v>0</v>
      </c>
      <c r="I136" s="14" t="s">
        <v>529</v>
      </c>
      <c r="J136" s="12" t="s">
        <v>0</v>
      </c>
      <c r="K136" s="13">
        <f>SUM(G136:G136)</f>
        <v>0</v>
      </c>
      <c r="L136" s="13">
        <v>9.9975</v>
      </c>
    </row>
    <row r="137" spans="1:12" ht="12.75">
      <c r="A137" s="14" t="s">
        <v>530</v>
      </c>
      <c r="B137" s="14" t="s">
        <v>531</v>
      </c>
      <c r="C137" s="10" t="s">
        <v>532</v>
      </c>
      <c r="D137" s="10" t="s">
        <v>114</v>
      </c>
      <c r="E137" s="13">
        <v>10420</v>
      </c>
      <c r="F137" s="15">
        <v>0</v>
      </c>
      <c r="G137" s="13">
        <f>ROUND(SUM(E137*F137),2)</f>
        <v>0</v>
      </c>
      <c r="H137" s="17" t="s">
        <v>0</v>
      </c>
      <c r="I137" s="14" t="s">
        <v>533</v>
      </c>
      <c r="J137" s="12" t="s">
        <v>0</v>
      </c>
      <c r="K137" s="13">
        <f>SUM(G137:G137)</f>
        <v>0</v>
      </c>
      <c r="L137" s="13">
        <v>8.6475</v>
      </c>
    </row>
    <row r="138" spans="1:12" ht="12.75">
      <c r="A138" s="14" t="s">
        <v>534</v>
      </c>
      <c r="B138" s="14" t="s">
        <v>535</v>
      </c>
      <c r="C138" s="10" t="s">
        <v>536</v>
      </c>
      <c r="D138" s="10" t="s">
        <v>35</v>
      </c>
      <c r="E138" s="13">
        <v>1681</v>
      </c>
      <c r="F138" s="15">
        <v>0</v>
      </c>
      <c r="G138" s="13">
        <f>ROUND(SUM(E138*F138),2)</f>
        <v>0</v>
      </c>
      <c r="H138" s="17" t="s">
        <v>0</v>
      </c>
      <c r="I138" s="14" t="s">
        <v>537</v>
      </c>
      <c r="J138" s="12" t="s">
        <v>0</v>
      </c>
      <c r="K138" s="13">
        <f>SUM(G138:G138)</f>
        <v>0</v>
      </c>
      <c r="L138" s="13">
        <v>1.8975</v>
      </c>
    </row>
    <row r="139" spans="1:12" ht="12.75">
      <c r="A139" s="14" t="s">
        <v>538</v>
      </c>
      <c r="B139" s="14" t="s">
        <v>539</v>
      </c>
      <c r="C139" s="10" t="s">
        <v>540</v>
      </c>
      <c r="D139" s="10" t="s">
        <v>35</v>
      </c>
      <c r="E139" s="13">
        <v>350</v>
      </c>
      <c r="F139" s="15">
        <v>0</v>
      </c>
      <c r="G139" s="13">
        <f>ROUND(SUM(E139*F139),2)</f>
        <v>0</v>
      </c>
      <c r="H139" s="17" t="s">
        <v>0</v>
      </c>
      <c r="I139" s="14" t="s">
        <v>541</v>
      </c>
      <c r="J139" s="12" t="s">
        <v>0</v>
      </c>
      <c r="K139" s="13">
        <f>SUM(G139:G139)</f>
        <v>0</v>
      </c>
      <c r="L139" s="13">
        <v>3.7633</v>
      </c>
    </row>
    <row r="140" spans="1:12" ht="12.75">
      <c r="A140" s="14" t="s">
        <v>542</v>
      </c>
      <c r="B140" s="14" t="s">
        <v>543</v>
      </c>
      <c r="C140" s="10" t="s">
        <v>544</v>
      </c>
      <c r="D140" s="10" t="s">
        <v>35</v>
      </c>
      <c r="E140" s="13">
        <v>85</v>
      </c>
      <c r="F140" s="15">
        <v>0</v>
      </c>
      <c r="G140" s="13">
        <f>ROUND(SUM(E140*F140),2)</f>
        <v>0</v>
      </c>
      <c r="H140" s="17" t="s">
        <v>0</v>
      </c>
      <c r="I140" s="14" t="s">
        <v>545</v>
      </c>
      <c r="J140" s="12" t="s">
        <v>0</v>
      </c>
      <c r="K140" s="13">
        <f>SUM(G140:G140)</f>
        <v>0</v>
      </c>
      <c r="L140" s="13">
        <v>11.5975</v>
      </c>
    </row>
    <row r="141" spans="1:12" ht="12.75">
      <c r="A141" s="14" t="s">
        <v>546</v>
      </c>
      <c r="B141" s="14" t="s">
        <v>547</v>
      </c>
      <c r="C141" s="10" t="s">
        <v>548</v>
      </c>
      <c r="D141" s="10" t="s">
        <v>549</v>
      </c>
      <c r="E141" s="13">
        <v>4585</v>
      </c>
      <c r="F141" s="15">
        <v>0</v>
      </c>
      <c r="G141" s="13">
        <f>ROUND(SUM(E141*F141),2)</f>
        <v>0</v>
      </c>
      <c r="H141" s="17" t="s">
        <v>0</v>
      </c>
      <c r="I141" s="14" t="s">
        <v>550</v>
      </c>
      <c r="J141" s="12" t="s">
        <v>0</v>
      </c>
      <c r="K141" s="13">
        <f>SUM(G141:G141)</f>
        <v>0</v>
      </c>
      <c r="L141" s="13">
        <v>28.225</v>
      </c>
    </row>
    <row r="142" spans="1:12" ht="12.75">
      <c r="A142" s="14" t="s">
        <v>551</v>
      </c>
      <c r="B142" s="14" t="s">
        <v>552</v>
      </c>
      <c r="C142" s="10" t="s">
        <v>553</v>
      </c>
      <c r="D142" s="10" t="s">
        <v>270</v>
      </c>
      <c r="E142" s="13">
        <v>1000</v>
      </c>
      <c r="F142" s="15">
        <v>0</v>
      </c>
      <c r="G142" s="13">
        <f>ROUND(SUM(E142*F142),2)</f>
        <v>0</v>
      </c>
      <c r="H142" s="17" t="s">
        <v>0</v>
      </c>
      <c r="I142" s="14" t="s">
        <v>554</v>
      </c>
      <c r="J142" s="12" t="s">
        <v>0</v>
      </c>
      <c r="K142" s="13">
        <f>SUM(G142:G142)</f>
        <v>0</v>
      </c>
      <c r="L142" s="13">
        <v>12.975</v>
      </c>
    </row>
    <row r="143" spans="1:12" ht="12.75">
      <c r="A143" s="14" t="s">
        <v>555</v>
      </c>
      <c r="B143" s="14" t="s">
        <v>556</v>
      </c>
      <c r="C143" s="10" t="s">
        <v>557</v>
      </c>
      <c r="D143" s="10" t="s">
        <v>35</v>
      </c>
      <c r="E143" s="13">
        <v>1000</v>
      </c>
      <c r="F143" s="15">
        <v>0</v>
      </c>
      <c r="G143" s="13">
        <f>ROUND(SUM(E143*F143),2)</f>
        <v>0</v>
      </c>
      <c r="H143" s="17" t="s">
        <v>0</v>
      </c>
      <c r="I143" s="14" t="s">
        <v>558</v>
      </c>
      <c r="J143" s="12" t="s">
        <v>0</v>
      </c>
      <c r="K143" s="13">
        <f>SUM(G143:G143)</f>
        <v>0</v>
      </c>
      <c r="L143" s="13">
        <v>4.52</v>
      </c>
    </row>
    <row r="144" spans="1:12" ht="12.75">
      <c r="A144" s="14" t="s">
        <v>559</v>
      </c>
      <c r="B144" s="14" t="s">
        <v>560</v>
      </c>
      <c r="C144" s="10" t="s">
        <v>561</v>
      </c>
      <c r="D144" s="10" t="s">
        <v>40</v>
      </c>
      <c r="E144" s="13">
        <v>150</v>
      </c>
      <c r="F144" s="15">
        <v>0</v>
      </c>
      <c r="G144" s="13">
        <f>ROUND(SUM(E144*F144),2)</f>
        <v>0</v>
      </c>
      <c r="H144" s="17" t="s">
        <v>0</v>
      </c>
      <c r="I144" s="14" t="s">
        <v>562</v>
      </c>
      <c r="J144" s="12" t="s">
        <v>0</v>
      </c>
      <c r="K144" s="13">
        <f>SUM(G144:G144)</f>
        <v>0</v>
      </c>
      <c r="L144" s="13">
        <v>55.3333</v>
      </c>
    </row>
    <row r="145" spans="1:12" ht="12.75">
      <c r="A145" s="14" t="s">
        <v>563</v>
      </c>
      <c r="B145" s="14" t="s">
        <v>564</v>
      </c>
      <c r="C145" s="10" t="s">
        <v>565</v>
      </c>
      <c r="D145" s="10" t="s">
        <v>40</v>
      </c>
      <c r="E145" s="13">
        <v>1000</v>
      </c>
      <c r="F145" s="15">
        <v>0</v>
      </c>
      <c r="G145" s="13">
        <f>ROUND(SUM(E145*F145),2)</f>
        <v>0</v>
      </c>
      <c r="H145" s="17" t="s">
        <v>0</v>
      </c>
      <c r="I145" s="14" t="s">
        <v>566</v>
      </c>
      <c r="J145" s="12" t="s">
        <v>0</v>
      </c>
      <c r="K145" s="13">
        <f>SUM(G145:G145)</f>
        <v>0</v>
      </c>
      <c r="L145" s="13">
        <v>6.0725</v>
      </c>
    </row>
    <row r="146" spans="1:12" ht="12.75">
      <c r="A146" s="14" t="s">
        <v>567</v>
      </c>
      <c r="B146" s="14" t="s">
        <v>568</v>
      </c>
      <c r="C146" s="10" t="s">
        <v>569</v>
      </c>
      <c r="D146" s="10" t="s">
        <v>40</v>
      </c>
      <c r="E146" s="13">
        <v>123684</v>
      </c>
      <c r="F146" s="15">
        <v>0</v>
      </c>
      <c r="G146" s="13">
        <f>ROUND(SUM(E146*F146),2)</f>
        <v>0</v>
      </c>
      <c r="H146" s="17" t="s">
        <v>0</v>
      </c>
      <c r="I146" s="14" t="s">
        <v>570</v>
      </c>
      <c r="J146" s="12" t="s">
        <v>0</v>
      </c>
      <c r="K146" s="13">
        <f>SUM(G146:G146)</f>
        <v>0</v>
      </c>
      <c r="L146" s="13">
        <v>3.8725</v>
      </c>
    </row>
    <row r="147" spans="1:12" ht="12.75">
      <c r="A147" s="14" t="s">
        <v>571</v>
      </c>
      <c r="B147" s="14" t="s">
        <v>572</v>
      </c>
      <c r="C147" s="10" t="s">
        <v>573</v>
      </c>
      <c r="D147" s="10" t="s">
        <v>40</v>
      </c>
      <c r="E147" s="13">
        <v>4987</v>
      </c>
      <c r="F147" s="15">
        <v>0</v>
      </c>
      <c r="G147" s="13">
        <f>ROUND(SUM(E147*F147),2)</f>
        <v>0</v>
      </c>
      <c r="H147" s="17" t="s">
        <v>0</v>
      </c>
      <c r="I147" s="14" t="s">
        <v>574</v>
      </c>
      <c r="J147" s="12" t="s">
        <v>0</v>
      </c>
      <c r="K147" s="13">
        <f>SUM(G147:G147)</f>
        <v>0</v>
      </c>
      <c r="L147" s="13">
        <v>3.9475</v>
      </c>
    </row>
    <row r="148" spans="1:12" ht="12.75">
      <c r="A148" s="14" t="s">
        <v>575</v>
      </c>
      <c r="B148" s="14" t="s">
        <v>576</v>
      </c>
      <c r="C148" s="10" t="s">
        <v>577</v>
      </c>
      <c r="D148" s="10" t="s">
        <v>40</v>
      </c>
      <c r="E148" s="13">
        <v>8981</v>
      </c>
      <c r="F148" s="15">
        <v>0</v>
      </c>
      <c r="G148" s="13">
        <f>ROUND(SUM(E148*F148),2)</f>
        <v>0</v>
      </c>
      <c r="H148" s="17" t="s">
        <v>0</v>
      </c>
      <c r="I148" s="14" t="s">
        <v>578</v>
      </c>
      <c r="J148" s="12" t="s">
        <v>0</v>
      </c>
      <c r="K148" s="13">
        <f>SUM(G148:G148)</f>
        <v>0</v>
      </c>
      <c r="L148" s="13">
        <v>3.9475</v>
      </c>
    </row>
    <row r="149" spans="1:12" ht="12.75">
      <c r="A149" s="14" t="s">
        <v>579</v>
      </c>
      <c r="B149" s="14" t="s">
        <v>580</v>
      </c>
      <c r="C149" s="10" t="s">
        <v>581</v>
      </c>
      <c r="D149" s="10" t="s">
        <v>40</v>
      </c>
      <c r="E149" s="13">
        <v>19145</v>
      </c>
      <c r="F149" s="15">
        <v>0</v>
      </c>
      <c r="G149" s="13">
        <f>ROUND(SUM(E149*F149),2)</f>
        <v>0</v>
      </c>
      <c r="H149" s="17" t="s">
        <v>0</v>
      </c>
      <c r="I149" s="14" t="s">
        <v>582</v>
      </c>
      <c r="J149" s="12" t="s">
        <v>0</v>
      </c>
      <c r="K149" s="13">
        <f>SUM(G149:G149)</f>
        <v>0</v>
      </c>
      <c r="L149" s="13">
        <v>44.3333</v>
      </c>
    </row>
    <row r="150" spans="1:12" ht="12.75">
      <c r="A150" s="14" t="s">
        <v>583</v>
      </c>
      <c r="B150" s="14" t="s">
        <v>584</v>
      </c>
      <c r="C150" s="10" t="s">
        <v>585</v>
      </c>
      <c r="D150" s="10" t="s">
        <v>40</v>
      </c>
      <c r="E150" s="13">
        <v>1000</v>
      </c>
      <c r="F150" s="15">
        <v>0</v>
      </c>
      <c r="G150" s="13">
        <f>ROUND(SUM(E150*F150),2)</f>
        <v>0</v>
      </c>
      <c r="H150" s="17" t="s">
        <v>0</v>
      </c>
      <c r="I150" s="14" t="s">
        <v>586</v>
      </c>
      <c r="J150" s="12" t="s">
        <v>0</v>
      </c>
      <c r="K150" s="13">
        <f>SUM(G150:G150)</f>
        <v>0</v>
      </c>
      <c r="L150" s="13">
        <v>54.6667</v>
      </c>
    </row>
    <row r="151" spans="1:12" ht="12.75">
      <c r="A151" s="14" t="s">
        <v>587</v>
      </c>
      <c r="B151" s="14" t="s">
        <v>588</v>
      </c>
      <c r="C151" s="10" t="s">
        <v>589</v>
      </c>
      <c r="D151" s="10" t="s">
        <v>89</v>
      </c>
      <c r="E151" s="13">
        <v>1000</v>
      </c>
      <c r="F151" s="15">
        <v>0</v>
      </c>
      <c r="G151" s="13">
        <f>ROUND(SUM(E151*F151),2)</f>
        <v>0</v>
      </c>
      <c r="H151" s="17" t="s">
        <v>0</v>
      </c>
      <c r="I151" s="14" t="s">
        <v>590</v>
      </c>
      <c r="J151" s="12" t="s">
        <v>0</v>
      </c>
      <c r="K151" s="13">
        <f>SUM(G151:G151)</f>
        <v>0</v>
      </c>
      <c r="L151" s="13">
        <v>4.77</v>
      </c>
    </row>
    <row r="152" spans="1:12" ht="12.75">
      <c r="A152" s="14" t="s">
        <v>591</v>
      </c>
      <c r="B152" s="14" t="s">
        <v>592</v>
      </c>
      <c r="C152" s="10" t="s">
        <v>593</v>
      </c>
      <c r="D152" s="10" t="s">
        <v>392</v>
      </c>
      <c r="E152" s="13">
        <v>236</v>
      </c>
      <c r="F152" s="15">
        <v>0</v>
      </c>
      <c r="G152" s="13">
        <f>ROUND(SUM(E152*F152),2)</f>
        <v>0</v>
      </c>
      <c r="H152" s="17" t="s">
        <v>0</v>
      </c>
      <c r="I152" s="14" t="s">
        <v>594</v>
      </c>
      <c r="J152" s="12" t="s">
        <v>0</v>
      </c>
      <c r="K152" s="13">
        <f>SUM(G152:G152)</f>
        <v>0</v>
      </c>
      <c r="L152" s="13">
        <v>19.9967</v>
      </c>
    </row>
    <row r="153" spans="1:12" ht="12.75">
      <c r="A153" s="14" t="s">
        <v>595</v>
      </c>
      <c r="B153" s="14" t="s">
        <v>596</v>
      </c>
      <c r="C153" s="10" t="s">
        <v>597</v>
      </c>
      <c r="D153" s="10" t="s">
        <v>44</v>
      </c>
      <c r="E153" s="13">
        <v>126</v>
      </c>
      <c r="F153" s="15">
        <v>0</v>
      </c>
      <c r="G153" s="13">
        <f>ROUND(SUM(E153*F153),2)</f>
        <v>0</v>
      </c>
      <c r="H153" s="17" t="s">
        <v>0</v>
      </c>
      <c r="I153" s="14" t="s">
        <v>598</v>
      </c>
      <c r="J153" s="12" t="s">
        <v>0</v>
      </c>
      <c r="K153" s="13">
        <f>SUM(G153:G153)</f>
        <v>0</v>
      </c>
      <c r="L153" s="13">
        <v>11.9967</v>
      </c>
    </row>
    <row r="154" spans="1:12" ht="12.75">
      <c r="A154" s="14" t="s">
        <v>599</v>
      </c>
      <c r="B154" s="14" t="s">
        <v>600</v>
      </c>
      <c r="C154" s="10" t="s">
        <v>601</v>
      </c>
      <c r="D154" s="10" t="s">
        <v>35</v>
      </c>
      <c r="E154" s="13">
        <v>1086</v>
      </c>
      <c r="F154" s="15">
        <v>0</v>
      </c>
      <c r="G154" s="13">
        <f>ROUND(SUM(E154*F154),2)</f>
        <v>0</v>
      </c>
      <c r="H154" s="17" t="s">
        <v>0</v>
      </c>
      <c r="I154" s="14" t="s">
        <v>602</v>
      </c>
      <c r="J154" s="12" t="s">
        <v>0</v>
      </c>
      <c r="K154" s="13">
        <f>SUM(G154:G154)</f>
        <v>0</v>
      </c>
      <c r="L154" s="13">
        <v>18.33</v>
      </c>
    </row>
    <row r="155" spans="1:12" ht="12.75">
      <c r="A155" s="14" t="s">
        <v>603</v>
      </c>
      <c r="B155" s="14" t="s">
        <v>604</v>
      </c>
      <c r="C155" s="10" t="s">
        <v>605</v>
      </c>
      <c r="D155" s="10" t="s">
        <v>44</v>
      </c>
      <c r="E155" s="13">
        <v>2150</v>
      </c>
      <c r="F155" s="15">
        <v>0</v>
      </c>
      <c r="G155" s="13">
        <f>ROUND(SUM(E155*F155),2)</f>
        <v>0</v>
      </c>
      <c r="H155" s="17" t="s">
        <v>0</v>
      </c>
      <c r="I155" s="14" t="s">
        <v>606</v>
      </c>
      <c r="J155" s="12" t="s">
        <v>0</v>
      </c>
      <c r="K155" s="13">
        <f>SUM(G155:G155)</f>
        <v>0</v>
      </c>
      <c r="L155" s="13">
        <v>17.5</v>
      </c>
    </row>
    <row r="156" spans="1:12" ht="12.75">
      <c r="A156" s="14" t="s">
        <v>607</v>
      </c>
      <c r="B156" s="14" t="s">
        <v>608</v>
      </c>
      <c r="C156" s="10" t="s">
        <v>609</v>
      </c>
      <c r="D156" s="10" t="s">
        <v>35</v>
      </c>
      <c r="E156" s="13">
        <v>420</v>
      </c>
      <c r="F156" s="15">
        <v>0</v>
      </c>
      <c r="G156" s="13">
        <f>ROUND(SUM(E156*F156),2)</f>
        <v>0</v>
      </c>
      <c r="H156" s="17" t="s">
        <v>0</v>
      </c>
      <c r="I156" s="14" t="s">
        <v>610</v>
      </c>
      <c r="J156" s="12" t="s">
        <v>0</v>
      </c>
      <c r="K156" s="13">
        <f>SUM(G156:G156)</f>
        <v>0</v>
      </c>
      <c r="L156" s="13">
        <v>7.63</v>
      </c>
    </row>
    <row r="157" spans="1:12" ht="12.75">
      <c r="A157" s="14" t="s">
        <v>611</v>
      </c>
      <c r="B157" s="14" t="s">
        <v>612</v>
      </c>
      <c r="C157" s="10" t="s">
        <v>613</v>
      </c>
      <c r="D157" s="10" t="s">
        <v>40</v>
      </c>
      <c r="E157" s="13">
        <v>84</v>
      </c>
      <c r="F157" s="15">
        <v>0</v>
      </c>
      <c r="G157" s="13">
        <f>ROUND(SUM(E157*F157),2)</f>
        <v>0</v>
      </c>
      <c r="H157" s="17" t="s">
        <v>0</v>
      </c>
      <c r="I157" s="14" t="s">
        <v>614</v>
      </c>
      <c r="J157" s="12" t="s">
        <v>0</v>
      </c>
      <c r="K157" s="13">
        <f>SUM(G157:G157)</f>
        <v>0</v>
      </c>
      <c r="L157" s="13">
        <v>10.6475</v>
      </c>
    </row>
    <row r="158" spans="1:12" ht="12.75">
      <c r="A158" s="14" t="s">
        <v>615</v>
      </c>
      <c r="B158" s="14" t="s">
        <v>616</v>
      </c>
      <c r="C158" s="10" t="s">
        <v>617</v>
      </c>
      <c r="D158" s="10" t="s">
        <v>89</v>
      </c>
      <c r="E158" s="13">
        <v>122</v>
      </c>
      <c r="F158" s="15">
        <v>0</v>
      </c>
      <c r="G158" s="13">
        <f>ROUND(SUM(E158*F158),2)</f>
        <v>0</v>
      </c>
      <c r="H158" s="17" t="s">
        <v>0</v>
      </c>
      <c r="I158" s="14" t="s">
        <v>618</v>
      </c>
      <c r="J158" s="12" t="s">
        <v>0</v>
      </c>
      <c r="K158" s="13">
        <f>SUM(G158:G158)</f>
        <v>0</v>
      </c>
      <c r="L158" s="13">
        <v>16.6</v>
      </c>
    </row>
    <row r="159" spans="1:12" ht="12.75">
      <c r="A159" s="14" t="s">
        <v>619</v>
      </c>
      <c r="B159" s="14" t="s">
        <v>620</v>
      </c>
      <c r="C159" s="10" t="s">
        <v>621</v>
      </c>
      <c r="D159" s="10" t="s">
        <v>89</v>
      </c>
      <c r="E159" s="13">
        <v>20</v>
      </c>
      <c r="F159" s="15">
        <v>0</v>
      </c>
      <c r="G159" s="13">
        <f>ROUND(SUM(E159*F159),2)</f>
        <v>0</v>
      </c>
      <c r="H159" s="17" t="s">
        <v>0</v>
      </c>
      <c r="I159" s="14" t="s">
        <v>622</v>
      </c>
      <c r="J159" s="12" t="s">
        <v>0</v>
      </c>
      <c r="K159" s="13">
        <f>SUM(G159:G159)</f>
        <v>0</v>
      </c>
      <c r="L159" s="13">
        <v>14.5</v>
      </c>
    </row>
    <row r="160" spans="1:12" ht="12.75">
      <c r="A160" s="14" t="s">
        <v>623</v>
      </c>
      <c r="B160" s="14" t="s">
        <v>624</v>
      </c>
      <c r="C160" s="10" t="s">
        <v>625</v>
      </c>
      <c r="D160" s="10" t="s">
        <v>35</v>
      </c>
      <c r="E160" s="13">
        <v>750</v>
      </c>
      <c r="F160" s="15">
        <v>0</v>
      </c>
      <c r="G160" s="13">
        <f>ROUND(SUM(E160*F160),2)</f>
        <v>0</v>
      </c>
      <c r="H160" s="17" t="s">
        <v>0</v>
      </c>
      <c r="I160" s="14" t="s">
        <v>626</v>
      </c>
      <c r="J160" s="12" t="s">
        <v>0</v>
      </c>
      <c r="K160" s="13">
        <f>SUM(G160:G160)</f>
        <v>0</v>
      </c>
      <c r="L160" s="13">
        <v>15.6333</v>
      </c>
    </row>
    <row r="161" spans="1:12" ht="12.75">
      <c r="A161" s="14" t="s">
        <v>627</v>
      </c>
      <c r="B161" s="14" t="s">
        <v>628</v>
      </c>
      <c r="C161" s="10" t="s">
        <v>629</v>
      </c>
      <c r="D161" s="10" t="s">
        <v>35</v>
      </c>
      <c r="E161" s="13">
        <v>6290</v>
      </c>
      <c r="F161" s="15">
        <v>0</v>
      </c>
      <c r="G161" s="13">
        <f>ROUND(SUM(E161*F161),2)</f>
        <v>0</v>
      </c>
      <c r="H161" s="17" t="s">
        <v>0</v>
      </c>
      <c r="I161" s="14" t="s">
        <v>630</v>
      </c>
      <c r="J161" s="12" t="s">
        <v>0</v>
      </c>
      <c r="K161" s="13">
        <f>SUM(G161:G161)</f>
        <v>0</v>
      </c>
      <c r="L161" s="13">
        <v>17.4375</v>
      </c>
    </row>
    <row r="162" spans="1:12" ht="12.75">
      <c r="A162" s="14" t="s">
        <v>631</v>
      </c>
      <c r="B162" s="14" t="s">
        <v>632</v>
      </c>
      <c r="C162" s="10" t="s">
        <v>633</v>
      </c>
      <c r="D162" s="10" t="s">
        <v>35</v>
      </c>
      <c r="E162" s="13">
        <v>2197</v>
      </c>
      <c r="F162" s="15">
        <v>0</v>
      </c>
      <c r="G162" s="13">
        <f>ROUND(SUM(E162*F162),2)</f>
        <v>0</v>
      </c>
      <c r="H162" s="17" t="s">
        <v>0</v>
      </c>
      <c r="I162" s="14" t="s">
        <v>634</v>
      </c>
      <c r="J162" s="12" t="s">
        <v>0</v>
      </c>
      <c r="K162" s="13">
        <f>SUM(G162:G162)</f>
        <v>0</v>
      </c>
      <c r="L162" s="13">
        <v>11.2725</v>
      </c>
    </row>
    <row r="163" spans="1:12" ht="12.75">
      <c r="A163" s="14" t="s">
        <v>635</v>
      </c>
      <c r="B163" s="14" t="s">
        <v>636</v>
      </c>
      <c r="C163" s="10" t="s">
        <v>637</v>
      </c>
      <c r="D163" s="10" t="s">
        <v>35</v>
      </c>
      <c r="E163" s="13">
        <v>9810</v>
      </c>
      <c r="F163" s="15">
        <v>0</v>
      </c>
      <c r="G163" s="13">
        <f>ROUND(SUM(E163*F163),2)</f>
        <v>0</v>
      </c>
      <c r="H163" s="17" t="s">
        <v>0</v>
      </c>
      <c r="I163" s="14" t="s">
        <v>638</v>
      </c>
      <c r="J163" s="12" t="s">
        <v>0</v>
      </c>
      <c r="K163" s="13">
        <f>SUM(G163:G163)</f>
        <v>0</v>
      </c>
      <c r="L163" s="13">
        <v>5.5</v>
      </c>
    </row>
    <row r="165" spans="6:7" ht="12.75">
      <c r="F165" s="18" t="s">
        <v>639</v>
      </c>
      <c r="G165" s="13">
        <f>SUM(G9:G163)</f>
        <v>0</v>
      </c>
    </row>
    <row r="168" spans="2:4" ht="12.75">
      <c r="B168" s="19" t="s">
        <v>640</v>
      </c>
      <c r="D168" s="20" t="s">
        <v>641</v>
      </c>
    </row>
    <row r="170" ht="12.75">
      <c r="B170" s="21" t="s">
        <v>642</v>
      </c>
    </row>
    <row r="172" spans="2:3" ht="39.75" customHeight="1">
      <c r="B172" s="3" t="s">
        <v>643</v>
      </c>
      <c r="C172" s="3" t="s">
        <v>644</v>
      </c>
    </row>
    <row r="175" ht="12.75">
      <c r="B175" s="4" t="s">
        <v>645</v>
      </c>
    </row>
    <row r="176" ht="12.75">
      <c r="B176" s="5" t="s">
        <v>646</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68:C168"/>
    <mergeCell ref="D168:L168"/>
    <mergeCell ref="B170:L170"/>
    <mergeCell ref="C172:L172"/>
    <mergeCell ref="B175:L175"/>
    <mergeCell ref="B176:L17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