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'Itens'!$A$1:$L$45</definedName>
  </definedNames>
  <calcPr fullCalcOnLoad="1"/>
</workbook>
</file>

<file path=xl/sharedStrings.xml><?xml version="1.0" encoding="utf-8"?>
<sst xmlns="http://schemas.openxmlformats.org/spreadsheetml/2006/main" count="127" uniqueCount="91">
  <si>
    <t/>
  </si>
  <si>
    <t>MUNICIPIO DE JANAUBA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</si>
  <si>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</si>
  <si>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</si>
  <si>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</si>
  <si>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</si>
  <si>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</si>
  <si>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</si>
  <si>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0159/0026</t>
  </si>
  <si>
    <t xml:space="preserve">Tipo Licitação: </t>
  </si>
  <si>
    <t>Menor Preço</t>
  </si>
  <si>
    <t xml:space="preserve">Balizamento: </t>
  </si>
  <si>
    <t>Por Lote</t>
  </si>
  <si>
    <t xml:space="preserve">Modalidade: </t>
  </si>
  <si>
    <t>Tomada de Preço</t>
  </si>
  <si>
    <t xml:space="preserve">Data Abertura: </t>
  </si>
  <si>
    <t>14/01/2019 09:00:00</t>
  </si>
  <si>
    <t xml:space="preserve">Objeto: </t>
  </si>
  <si>
    <t>Contratação de Empresa para Reformas em Escolas Municipais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</si>
  <si>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</si>
  <si>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</si>
  <si>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</si>
  <si>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</si>
  <si>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</si>
  <si>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</si>
  <si>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</si>
  <si>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</si>
  <si>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</si>
  <si>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</si>
  <si>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</si>
  <si>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</si>
  <si>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Valor Estimado</t>
  </si>
  <si>
    <t>195821</t>
  </si>
  <si>
    <t>0001</t>
  </si>
  <si>
    <t xml:space="preserve">CEMEI Algodão Doce: Reforma do CEMEI Algodão Doce </t>
  </si>
  <si>
    <t>unid</t>
  </si>
  <si>
    <t>3970</t>
  </si>
  <si>
    <t>CEMEI Algodão Doce</t>
  </si>
  <si>
    <t>195822</t>
  </si>
  <si>
    <t>CEMEI Casinha Feliz: Reforma do CEMEI Casinha Feliz</t>
  </si>
  <si>
    <t>Unid</t>
  </si>
  <si>
    <t>3971</t>
  </si>
  <si>
    <t>CEMEI Casinha Feliz</t>
  </si>
  <si>
    <t>195834</t>
  </si>
  <si>
    <t xml:space="preserve">CEMEI Joaquim de Freitas: Reforma no CEMEI Joaquim de Freitas
</t>
  </si>
  <si>
    <t>3978</t>
  </si>
  <si>
    <t>CEMEI Joaquim de Freitas</t>
  </si>
  <si>
    <t>195825</t>
  </si>
  <si>
    <t>CEMEI Anjo da Guarda: Reforma do CEMEI Anjo da Guarda</t>
  </si>
  <si>
    <t>3974</t>
  </si>
  <si>
    <t>E.M. Anjo da Guarda</t>
  </si>
  <si>
    <t>195820</t>
  </si>
  <si>
    <t>E.M. Barão de Macaubas: Reforma na Escola Municipal Barão de Macaubas</t>
  </si>
  <si>
    <t>3969</t>
  </si>
  <si>
    <t>E.M. Barão de Macaubas</t>
  </si>
  <si>
    <t>195819</t>
  </si>
  <si>
    <t>E.M. Carmélia Pires: Reforma de Escola Municipal Carmélia Pires</t>
  </si>
  <si>
    <t>3968</t>
  </si>
  <si>
    <t>E.M. Carmélia Pires</t>
  </si>
  <si>
    <t>195826</t>
  </si>
  <si>
    <t>E. M. Dalva dos Anjos: Reforma de Escola Municipal Dalva dos Anjos</t>
  </si>
  <si>
    <t>3975</t>
  </si>
  <si>
    <t>E.M. Dalva dos Anjos</t>
  </si>
  <si>
    <t>195833</t>
  </si>
  <si>
    <t>Escola Municipal Herogina Ferraz: Reforma na Escola Municipal Herogina Ferraz</t>
  </si>
  <si>
    <t>3977</t>
  </si>
  <si>
    <t>E.M. Herogina Ferraz</t>
  </si>
  <si>
    <t>195824</t>
  </si>
  <si>
    <t>Escola Municipal Marculino Evangelista: Reforma da Escola Municipal Marculino Evangelista</t>
  </si>
  <si>
    <t>3973</t>
  </si>
  <si>
    <t>E.M. Marcolino Evangelista</t>
  </si>
  <si>
    <t>195835</t>
  </si>
  <si>
    <t>Escola Municipal Robinson Crusoé: Reforma da Escola Municipal Robinson Crusoé</t>
  </si>
  <si>
    <t>3979</t>
  </si>
  <si>
    <t>E.M. Robinson Crusoé</t>
  </si>
  <si>
    <t>195823</t>
  </si>
  <si>
    <t>CEMEI Rosa Mística: Reforma do CEMEI Rosa Mística</t>
  </si>
  <si>
    <t>3972</t>
  </si>
  <si>
    <t>E.m. Rosa Mística</t>
  </si>
  <si>
    <t>195832</t>
  </si>
  <si>
    <t xml:space="preserve">Jardim de Infância Josefina Azeredo (JIJA): Reforma da Escola Jardim de Infância Josefina Azeredo </t>
  </si>
  <si>
    <t>3976</t>
  </si>
  <si>
    <t>Escola Jardim de Infância Josefina Azeredo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</si>
  <si>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</si>
  <si>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</si>
  <si>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</si>
  <si>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</si>
  <si>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</si>
  <si>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todos os tributos, encargos sociais, frete até o destino e quaisquer outros ônus que porventura possam recair sobre o fornecimento do objeto da presente licitação;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</si>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</sst>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5.57421875" style="0" customWidth="1"/>
    <col min="3" max="3" width="48.8515625" style="0" customWidth="1"/>
    <col min="4" max="4" width="7.8515625" style="0" customWidth="1"/>
    <col min="5" max="5" width="15.57421875" style="0" customWidth="1"/>
    <col min="6" max="7" width="13.7109375" style="0" customWidth="1"/>
    <col min="8" max="8" width="11.7109375" style="0" customWidth="1"/>
    <col min="9" max="9" width="23.421875" style="0" customWidth="1"/>
    <col min="10" max="10" width="0" style="0" customWidth="1"/>
    <col min="11" max="11" width="19.57421875" style="0" customWidth="1"/>
    <col min="12" max="12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4" t="s">
        <v>0</v>
      </c>
    </row>
    <row r="4" spans="2:3" ht="12.75">
      <c r="B4" s="2" t="s">
        <v>4</v>
      </c>
      <c r="C4" s="4" t="s">
        <v>0</v>
      </c>
    </row>
    <row r="5" spans="2:3" ht="12.75">
      <c r="B5" s="2" t="s">
        <v>5</v>
      </c>
      <c r="C5" s="4" t="s">
        <v>0</v>
      </c>
    </row>
    <row r="6" spans="2:3" ht="12.75">
      <c r="B6" s="2" t="s">
        <v>6</v>
      </c>
      <c r="C6" s="4" t="s">
        <v>0</v>
      </c>
    </row>
    <row r="7" spans="2:3" ht="12.75">
      <c r="B7" s="2" t="s">
        <v>7</v>
      </c>
      <c r="C7" s="3" t="s">
        <v>8</v>
      </c>
    </row>
    <row r="8" spans="2:3" ht="12.75">
      <c r="B8" s="2" t="s">
        <v>9</v>
      </c>
      <c r="C8" s="3" t="s">
        <v>10</v>
      </c>
    </row>
    <row r="9" spans="2:3" ht="12.75">
      <c r="B9" s="2" t="s">
        <v>11</v>
      </c>
      <c r="C9" s="3" t="s">
        <v>12</v>
      </c>
    </row>
    <row r="10" spans="2:3" ht="12.75">
      <c r="B10" s="2" t="s">
        <v>13</v>
      </c>
      <c r="C10" s="3" t="s">
        <v>14</v>
      </c>
    </row>
    <row r="11" spans="2:3" ht="12.75">
      <c r="B11" s="2" t="s">
        <v>15</v>
      </c>
      <c r="C11" s="3" t="s">
        <v>16</v>
      </c>
    </row>
    <row r="12" spans="2:3" ht="12.75">
      <c r="B12" s="2" t="s">
        <v>17</v>
      </c>
      <c r="C12" s="12" t="s">
        <v>18</v>
      </c>
    </row>
    <row r="13" ht="17.25" customHeight="1">
      <c r="B13" s="11" t="s">
        <v>19</v>
      </c>
    </row>
    <row r="14" spans="1:12" ht="17.25" customHeight="1">
      <c r="A14" s="5" t="s">
        <v>20</v>
      </c>
      <c r="B14" s="5" t="s">
        <v>21</v>
      </c>
      <c r="C14" s="5" t="s">
        <v>22</v>
      </c>
      <c r="D14" s="5" t="s">
        <v>23</v>
      </c>
      <c r="E14" s="5" t="s">
        <v>24</v>
      </c>
      <c r="F14" s="5" t="s">
        <v>25</v>
      </c>
      <c r="G14" s="5" t="s">
        <v>26</v>
      </c>
      <c r="H14" s="5" t="s">
        <v>27</v>
      </c>
      <c r="I14" s="5" t="s">
        <v>28</v>
      </c>
      <c r="J14" s="5" t="s">
        <v>29</v>
      </c>
      <c r="K14" s="5" t="s">
        <v>30</v>
      </c>
      <c r="L14" s="5" t="s">
        <v>31</v>
      </c>
    </row>
    <row r="15" spans="1:12" ht="12.75">
      <c r="A15" s="9" t="s">
        <v>32</v>
      </c>
      <c r="B15" s="9" t="s">
        <v>33</v>
      </c>
      <c r="C15" s="7" t="s">
        <v>34</v>
      </c>
      <c r="D15" s="7" t="s">
        <v>35</v>
      </c>
      <c r="E15" s="8">
        <v>1</v>
      </c>
      <c r="F15" s="10">
        <v>0</v>
      </c>
      <c r="G15" s="8">
        <f>ROUND(SUM(E15*F15),2)</f>
        <v>0</v>
      </c>
      <c r="H15" s="13" t="s">
        <v>0</v>
      </c>
      <c r="I15" s="9" t="s">
        <v>36</v>
      </c>
      <c r="J15" s="6" t="s">
        <v>37</v>
      </c>
      <c r="K15" s="8">
        <f>SUM(G15:G15)</f>
        <v>0</v>
      </c>
      <c r="L15" s="8">
        <v>68600</v>
      </c>
    </row>
    <row r="16" spans="1:12" ht="12.75">
      <c r="A16" s="9" t="s">
        <v>38</v>
      </c>
      <c r="B16" s="9" t="s">
        <v>33</v>
      </c>
      <c r="C16" s="7" t="s">
        <v>39</v>
      </c>
      <c r="D16" s="7" t="s">
        <v>40</v>
      </c>
      <c r="E16" s="8">
        <v>1</v>
      </c>
      <c r="F16" s="10">
        <v>0</v>
      </c>
      <c r="G16" s="8">
        <f>ROUND(SUM(E16*F16),2)</f>
        <v>0</v>
      </c>
      <c r="H16" s="13" t="s">
        <v>0</v>
      </c>
      <c r="I16" s="9" t="s">
        <v>41</v>
      </c>
      <c r="J16" s="6" t="s">
        <v>42</v>
      </c>
      <c r="K16" s="8">
        <f>SUM(G16:G16)</f>
        <v>0</v>
      </c>
      <c r="L16" s="8">
        <v>28323.58</v>
      </c>
    </row>
    <row r="17" spans="1:12" ht="12.75">
      <c r="A17" s="9" t="s">
        <v>43</v>
      </c>
      <c r="B17" s="9" t="s">
        <v>33</v>
      </c>
      <c r="C17" s="7" t="s">
        <v>44</v>
      </c>
      <c r="D17" s="7" t="s">
        <v>35</v>
      </c>
      <c r="E17" s="8">
        <v>1</v>
      </c>
      <c r="F17" s="10">
        <v>0</v>
      </c>
      <c r="G17" s="8">
        <f>ROUND(SUM(E17*F17),2)</f>
        <v>0</v>
      </c>
      <c r="H17" s="13" t="s">
        <v>0</v>
      </c>
      <c r="I17" s="9" t="s">
        <v>45</v>
      </c>
      <c r="J17" s="6" t="s">
        <v>46</v>
      </c>
      <c r="K17" s="8">
        <f>SUM(G17:G17)</f>
        <v>0</v>
      </c>
      <c r="L17" s="8">
        <v>16028.16</v>
      </c>
    </row>
    <row r="18" spans="1:12" ht="12.75">
      <c r="A18" s="9" t="s">
        <v>47</v>
      </c>
      <c r="B18" s="9" t="s">
        <v>33</v>
      </c>
      <c r="C18" s="7" t="s">
        <v>48</v>
      </c>
      <c r="D18" s="7" t="s">
        <v>40</v>
      </c>
      <c r="E18" s="8">
        <v>1</v>
      </c>
      <c r="F18" s="10">
        <v>0</v>
      </c>
      <c r="G18" s="8">
        <f>ROUND(SUM(E18*F18),2)</f>
        <v>0</v>
      </c>
      <c r="H18" s="13" t="s">
        <v>0</v>
      </c>
      <c r="I18" s="9" t="s">
        <v>49</v>
      </c>
      <c r="J18" s="6" t="s">
        <v>50</v>
      </c>
      <c r="K18" s="8">
        <f>SUM(G18:G18)</f>
        <v>0</v>
      </c>
      <c r="L18" s="8">
        <v>44139.53</v>
      </c>
    </row>
    <row r="19" spans="1:12" ht="12.75">
      <c r="A19" s="9" t="s">
        <v>51</v>
      </c>
      <c r="B19" s="9" t="s">
        <v>33</v>
      </c>
      <c r="C19" s="7" t="s">
        <v>52</v>
      </c>
      <c r="D19" s="7" t="s">
        <v>40</v>
      </c>
      <c r="E19" s="8">
        <v>1</v>
      </c>
      <c r="F19" s="10">
        <v>0</v>
      </c>
      <c r="G19" s="8">
        <f>ROUND(SUM(E19*F19),2)</f>
        <v>0</v>
      </c>
      <c r="H19" s="13" t="s">
        <v>0</v>
      </c>
      <c r="I19" s="9" t="s">
        <v>53</v>
      </c>
      <c r="J19" s="6" t="s">
        <v>54</v>
      </c>
      <c r="K19" s="8">
        <f>SUM(G19:G19)</f>
        <v>0</v>
      </c>
      <c r="L19" s="8">
        <v>202099.85</v>
      </c>
    </row>
    <row r="20" spans="1:12" ht="12.75">
      <c r="A20" s="9" t="s">
        <v>55</v>
      </c>
      <c r="B20" s="9" t="s">
        <v>33</v>
      </c>
      <c r="C20" s="7" t="s">
        <v>56</v>
      </c>
      <c r="D20" s="7" t="s">
        <v>40</v>
      </c>
      <c r="E20" s="8">
        <v>1</v>
      </c>
      <c r="F20" s="10">
        <v>0</v>
      </c>
      <c r="G20" s="8">
        <f>ROUND(SUM(E20*F20),2)</f>
        <v>0</v>
      </c>
      <c r="H20" s="13" t="s">
        <v>0</v>
      </c>
      <c r="I20" s="9" t="s">
        <v>57</v>
      </c>
      <c r="J20" s="6" t="s">
        <v>58</v>
      </c>
      <c r="K20" s="8">
        <f>SUM(G20:G20)</f>
        <v>0</v>
      </c>
      <c r="L20" s="8">
        <v>18947.49</v>
      </c>
    </row>
    <row r="21" spans="1:12" ht="12.75">
      <c r="A21" s="9" t="s">
        <v>59</v>
      </c>
      <c r="B21" s="9" t="s">
        <v>33</v>
      </c>
      <c r="C21" s="7" t="s">
        <v>60</v>
      </c>
      <c r="D21" s="7" t="s">
        <v>40</v>
      </c>
      <c r="E21" s="8">
        <v>1</v>
      </c>
      <c r="F21" s="10">
        <v>0</v>
      </c>
      <c r="G21" s="8">
        <f>ROUND(SUM(E21*F21),2)</f>
        <v>0</v>
      </c>
      <c r="H21" s="13" t="s">
        <v>0</v>
      </c>
      <c r="I21" s="9" t="s">
        <v>61</v>
      </c>
      <c r="J21" s="6" t="s">
        <v>62</v>
      </c>
      <c r="K21" s="8">
        <f>SUM(G21:G21)</f>
        <v>0</v>
      </c>
      <c r="L21" s="8">
        <v>125837.47</v>
      </c>
    </row>
    <row r="22" spans="1:12" ht="12.75">
      <c r="A22" s="9" t="s">
        <v>63</v>
      </c>
      <c r="B22" s="9" t="s">
        <v>33</v>
      </c>
      <c r="C22" s="7" t="s">
        <v>64</v>
      </c>
      <c r="D22" s="7" t="s">
        <v>40</v>
      </c>
      <c r="E22" s="8">
        <v>1</v>
      </c>
      <c r="F22" s="10">
        <v>0</v>
      </c>
      <c r="G22" s="8">
        <f>ROUND(SUM(E22*F22),2)</f>
        <v>0</v>
      </c>
      <c r="H22" s="13" t="s">
        <v>0</v>
      </c>
      <c r="I22" s="9" t="s">
        <v>65</v>
      </c>
      <c r="J22" s="6" t="s">
        <v>66</v>
      </c>
      <c r="K22" s="8">
        <f>SUM(G22:G22)</f>
        <v>0</v>
      </c>
      <c r="L22" s="8">
        <v>10326.08</v>
      </c>
    </row>
    <row r="23" spans="1:12" ht="12.75">
      <c r="A23" s="9" t="s">
        <v>67</v>
      </c>
      <c r="B23" s="9" t="s">
        <v>33</v>
      </c>
      <c r="C23" s="7" t="s">
        <v>68</v>
      </c>
      <c r="D23" s="7" t="s">
        <v>40</v>
      </c>
      <c r="E23" s="8">
        <v>1</v>
      </c>
      <c r="F23" s="10">
        <v>0</v>
      </c>
      <c r="G23" s="8">
        <f>ROUND(SUM(E23*F23),2)</f>
        <v>0</v>
      </c>
      <c r="H23" s="13" t="s">
        <v>0</v>
      </c>
      <c r="I23" s="9" t="s">
        <v>69</v>
      </c>
      <c r="J23" s="6" t="s">
        <v>70</v>
      </c>
      <c r="K23" s="8">
        <f>SUM(G23:G23)</f>
        <v>0</v>
      </c>
      <c r="L23" s="8">
        <v>17389.64</v>
      </c>
    </row>
    <row r="24" spans="1:12" ht="12.75">
      <c r="A24" s="9" t="s">
        <v>71</v>
      </c>
      <c r="B24" s="9" t="s">
        <v>33</v>
      </c>
      <c r="C24" s="7" t="s">
        <v>72</v>
      </c>
      <c r="D24" s="7" t="s">
        <v>40</v>
      </c>
      <c r="E24" s="8">
        <v>1</v>
      </c>
      <c r="F24" s="10">
        <v>0</v>
      </c>
      <c r="G24" s="8">
        <f>ROUND(SUM(E24*F24),2)</f>
        <v>0</v>
      </c>
      <c r="H24" s="13" t="s">
        <v>0</v>
      </c>
      <c r="I24" s="9" t="s">
        <v>73</v>
      </c>
      <c r="J24" s="6" t="s">
        <v>74</v>
      </c>
      <c r="K24" s="8">
        <f>SUM(G24:G24)</f>
        <v>0</v>
      </c>
      <c r="L24" s="8">
        <v>23464.68</v>
      </c>
    </row>
    <row r="25" spans="1:12" ht="12.75">
      <c r="A25" s="9" t="s">
        <v>75</v>
      </c>
      <c r="B25" s="9" t="s">
        <v>33</v>
      </c>
      <c r="C25" s="7" t="s">
        <v>76</v>
      </c>
      <c r="D25" s="7" t="s">
        <v>35</v>
      </c>
      <c r="E25" s="8">
        <v>1</v>
      </c>
      <c r="F25" s="10">
        <v>0</v>
      </c>
      <c r="G25" s="8">
        <f>ROUND(SUM(E25*F25),2)</f>
        <v>0</v>
      </c>
      <c r="H25" s="13" t="s">
        <v>0</v>
      </c>
      <c r="I25" s="9" t="s">
        <v>77</v>
      </c>
      <c r="J25" s="6" t="s">
        <v>78</v>
      </c>
      <c r="K25" s="8">
        <f>SUM(G25:G25)</f>
        <v>0</v>
      </c>
      <c r="L25" s="8">
        <v>15706.38</v>
      </c>
    </row>
    <row r="26" spans="1:12" ht="12.75">
      <c r="A26" s="9" t="s">
        <v>79</v>
      </c>
      <c r="B26" s="9" t="s">
        <v>33</v>
      </c>
      <c r="C26" s="7" t="s">
        <v>80</v>
      </c>
      <c r="D26" s="7" t="s">
        <v>40</v>
      </c>
      <c r="E26" s="8">
        <v>1</v>
      </c>
      <c r="F26" s="10">
        <v>0</v>
      </c>
      <c r="G26" s="8">
        <f>ROUND(SUM(E26*F26),2)</f>
        <v>0</v>
      </c>
      <c r="H26" s="13" t="s">
        <v>0</v>
      </c>
      <c r="I26" s="9" t="s">
        <v>81</v>
      </c>
      <c r="J26" s="6" t="s">
        <v>82</v>
      </c>
      <c r="K26" s="8">
        <f>SUM(G26:G26)</f>
        <v>0</v>
      </c>
      <c r="L26" s="8">
        <v>10455.41</v>
      </c>
    </row>
    <row r="28" spans="6:7" ht="12.75">
      <c r="F28" s="16" t="s">
        <v>83</v>
      </c>
      <c r="G28" s="8">
        <f>SUM(G9:G26)</f>
        <v>0</v>
      </c>
    </row>
    <row r="31" spans="2:4" ht="12.75">
      <c r="B31" s="17" t="s">
        <v>84</v>
      </c>
      <c r="D31" s="18" t="s">
        <v>85</v>
      </c>
    </row>
    <row r="33" ht="12.75">
      <c r="B33" s="19" t="s">
        <v>86</v>
      </c>
    </row>
    <row r="35" spans="2:3" ht="39.75" customHeight="1">
      <c r="B35" s="12" t="s">
        <v>87</v>
      </c>
      <c r="C35" s="12" t="s">
        <v>88</v>
      </c>
    </row>
    <row r="38" ht="12.75">
      <c r="B38" s="14" t="s">
        <v>89</v>
      </c>
    </row>
    <row r="39" ht="12.75">
      <c r="B39" s="15" t="s">
        <v>90</v>
      </c>
    </row>
    <row r="44" ht="12.75"/>
    <row r="45" ht="12.75"/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31:C31"/>
    <mergeCell ref="D31:L31"/>
    <mergeCell ref="B33:L33"/>
    <mergeCell ref="C35:L35"/>
    <mergeCell ref="B38:L38"/>
    <mergeCell ref="B39:L39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