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'Itens'!$A$1:$L$198</definedName>
  </definedNames>
  <calcPr fullCalcOnLoad="1"/>
</workbook>
</file>

<file path=xl/sharedStrings.xml><?xml version="1.0" encoding="utf-8"?>
<sst xmlns="http://schemas.openxmlformats.org/spreadsheetml/2006/main" count="1198" uniqueCount="710">
  <si>
    <t/>
  </si>
  <si>
    <t>MUNICIPIO DE JANAUBA</t>
  </si>
  <si>
    <t>PROPOSTA COMERCIAL</t>
  </si>
  <si>
    <t xml:space="preserve">Empresa/Nome: </t>
  </si>
  <si>
    <t xml:space="preserve">Endereço: </t>
  </si>
  <si>
    <t xml:space="preserve">CNPJ/CPF: </t>
  </si>
  <si>
    <t xml:space="preserve">Telefone(s): </t>
  </si>
  <si>
    <t xml:space="preserve">Nº Processo: </t>
  </si>
  <si>
    <t>0131/0054</t>
  </si>
  <si>
    <t xml:space="preserve">Tipo Licitação: </t>
  </si>
  <si>
    <t>Menor Preço</t>
  </si>
  <si>
    <t xml:space="preserve">Balizamento: </t>
  </si>
  <si>
    <t>Por Item</t>
  </si>
  <si>
    <t xml:space="preserve">Modalidade: </t>
  </si>
  <si>
    <t>Pregão Eletrônico</t>
  </si>
  <si>
    <t xml:space="preserve">Data Abertura: </t>
  </si>
  <si>
    <t>03/08/2021 09:00:00</t>
  </si>
  <si>
    <t xml:space="preserve">Objeto: </t>
  </si>
  <si>
    <t>Aquisição de Equipamentos e Materiais Odontológicos para Atenção Básica.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</si>
  <si>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</si>
  <si>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</si>
  <si>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</si>
  <si>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</si>
  <si>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</si>
  <si>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</si>
  <si>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</si>
  <si>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</si>
  <si>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</si>
  <si>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</si>
  <si>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</si>
  <si>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</si>
  <si>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</si>
  <si>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211887</t>
  </si>
  <si>
    <t>0001</t>
  </si>
  <si>
    <t>Abridor de Boca adulto e infantil: AFASTADOR ODONTOLÓGICO, MATERIAL SILICONE, TIPO: ABRIDOR DE BOCA, ESTERELIDADE: AUTO LAVÁVEL, FORMATO: BLOCO, TAMANHO: ADULTO E INFANTIL, APRESENTAÇÃO CONJUNTO.</t>
  </si>
  <si>
    <t>Unidade</t>
  </si>
  <si>
    <t>16189</t>
  </si>
  <si>
    <t>211906</t>
  </si>
  <si>
    <t>0002</t>
  </si>
  <si>
    <t xml:space="preserve">Ácido Fosfórico 37% Cor Azul (Ácido De Ataque).: Ácido Fosfórico 37% Cor Azul (Ácido De Ataque). Kit com 3 seringas de 2,5 ml cada (seringa com ponteira) </t>
  </si>
  <si>
    <t>Kit</t>
  </si>
  <si>
    <t>16190</t>
  </si>
  <si>
    <t>4436</t>
  </si>
  <si>
    <t>0003</t>
  </si>
  <si>
    <t>Agulha Gengival Curta: Agulha Gengival Curta -Uso odontologico - Cx c/ 100 un</t>
  </si>
  <si>
    <t>Caixa</t>
  </si>
  <si>
    <t>16191</t>
  </si>
  <si>
    <t>7005</t>
  </si>
  <si>
    <t>0004</t>
  </si>
  <si>
    <t>Agulha Gengival Extra Curta: Agulha Gengival Extra Curta - Uso Odontologico - Cx c/ 100 un</t>
  </si>
  <si>
    <t>16192</t>
  </si>
  <si>
    <t>10912</t>
  </si>
  <si>
    <t>0005</t>
  </si>
  <si>
    <t>Agulha Gengival Longa: Agulha Gengival Longa - Uso Odontologico - Cx c/ 100 un</t>
  </si>
  <si>
    <t>16193</t>
  </si>
  <si>
    <t>211888</t>
  </si>
  <si>
    <t>0006</t>
  </si>
  <si>
    <t>Alavanca Apexo: Instrumento com cabo grosso, não cortante, possuel as pontas serrilhadas para extração dentária. Reta, Referência nº 301.</t>
  </si>
  <si>
    <t>16194</t>
  </si>
  <si>
    <t>211889</t>
  </si>
  <si>
    <t>0007</t>
  </si>
  <si>
    <t>Alavanca Reta Heidbrinck: Alavanca Reta Confeccionada em aço inoxidável, utilizada para extração de dentes, possui pontas finas para extração de raízes residuais, usada para auxiliar no descolamento de ossos em procedimentos cirúrgicos. Referência nº. 1 ou reta.</t>
  </si>
  <si>
    <t>16195</t>
  </si>
  <si>
    <t>4443</t>
  </si>
  <si>
    <t>0008</t>
  </si>
  <si>
    <t>Álcool Etílico 70%: Álcool Etílico 70%, desinfetante à base de álcool etílico a 70%, indicado para superfícies fixas,anti-sepsia da pele em procedimento de médico e baixo risco; validade de 24 meses;frasco de 1000 ml.</t>
  </si>
  <si>
    <t>Litro</t>
  </si>
  <si>
    <t>16196</t>
  </si>
  <si>
    <t>211890</t>
  </si>
  <si>
    <t>0009</t>
  </si>
  <si>
    <t>Anestésico Local Cloridrato de Lidocaína + Cloridrato de Fenilefrina: LIDOCAÍNA CLORIDRATO, COMPOSIÇÃO: ASSOCIADA À FENILEFRINA, CONCENTRAÇÃO: 20 MG + 0,4MG/ML, FORMA FAMACEUTICA: SOLUÇÃO INJETÁVEL. Unidade: tubo</t>
  </si>
  <si>
    <t>16197</t>
  </si>
  <si>
    <t>211892</t>
  </si>
  <si>
    <t>0010</t>
  </si>
  <si>
    <t>Anestésico Local Lidocaína (Sem Vasoconstritor): ANESTÉSICO LOCAL INJETÁVEL SEM VASO CONTRITOR - TUBETE CANTENDO 1,8 ML DE CLORIDRATO DE LODOCAÍNA A 2%, SEM VASO CONSTRITOR, CX C/ 50 TUBETES.</t>
  </si>
  <si>
    <t>16198</t>
  </si>
  <si>
    <t>211893</t>
  </si>
  <si>
    <t>0011</t>
  </si>
  <si>
    <t>Anestésico Local Mepvacaína (Vasoconstritor): MEPIVACAINA CLORIDRATO APRESENTAÇÃO: ASSOCIADA COM EPINEFRINA, DOSAGEM: 2% + 1:100.00.00 unidade : Tubo</t>
  </si>
  <si>
    <t>16199</t>
  </si>
  <si>
    <t>211894</t>
  </si>
  <si>
    <t>0012</t>
  </si>
  <si>
    <t>Anestésico local Prilocaína: PRILOCAÍNA, COMPOSIÇÃO: ASSOCIADA COM FELIPRESSINA, DOSAGEM: 3% + 0,03 UI/ML, APRESENTAÇÃO: INJETÁVEL. Unidade: TUBO</t>
  </si>
  <si>
    <t>16200</t>
  </si>
  <si>
    <t>211895</t>
  </si>
  <si>
    <t>0013</t>
  </si>
  <si>
    <t xml:space="preserve">Anestésico Tópico Gel Uso Odontológico: Anestésico Tópico Gel Uso odontologico; (Pct c/ 12g) </t>
  </si>
  <si>
    <t>Frasco</t>
  </si>
  <si>
    <t>16201</t>
  </si>
  <si>
    <t>211896</t>
  </si>
  <si>
    <t>0014</t>
  </si>
  <si>
    <t>Aparelho Fotopolimerizador de Led: Aparelho Fotopolimerizado de LED de alta potência sem fio, com display digital, temporizador para polimerização, comandos de programação na própria caneta, intensidade de luz constante, independente do nível de carga da bateria, corpo confeccionado em ABS injetado, sem ventilação forçada. Indicado para fotopolimerização de resinas compostas ou qualquer substância sensível a faixa de luz, 1250mw/cm-2, bivolt automático 100-240 V.</t>
  </si>
  <si>
    <t>16202</t>
  </si>
  <si>
    <t>193526</t>
  </si>
  <si>
    <t>0015</t>
  </si>
  <si>
    <t>Arco para isolamento absoluto: Arco para isolamento absoluto</t>
  </si>
  <si>
    <t>Unid</t>
  </si>
  <si>
    <t>16203</t>
  </si>
  <si>
    <t>211897</t>
  </si>
  <si>
    <t>0016</t>
  </si>
  <si>
    <t xml:space="preserve">Babador Descartável Impermeável: BABADOR, MATERIAL: PAPEL ABSORVENTE E PLÁSTICO, TIPO USO: DESCARTÁVEL, COR: BRANCA, COMPRIMENTO: 33CM, LARGURA: 48CM, CARACTERISTÍCAS ADCIONAIS: 2 CAMADAS PAPEL/1 CAMADA PLÁSTICO. PACOTE COM 100 UNIDADES </t>
  </si>
  <si>
    <t>Pacote</t>
  </si>
  <si>
    <t>16204</t>
  </si>
  <si>
    <t>2568</t>
  </si>
  <si>
    <t>0017</t>
  </si>
  <si>
    <t>Bandeja Inox p/ Instrumental 22X12X1,5cm: Bandeja Inox p/ Instrumental 22X12X1,5cm</t>
  </si>
  <si>
    <t>16205</t>
  </si>
  <si>
    <t>211907</t>
  </si>
  <si>
    <t>0018</t>
  </si>
  <si>
    <t xml:space="preserve">Bicarbonato De Sódio (Pó P/ Profilaxia): Bicarbonato De Sódio para uso odontológico. (Pó P/ Profilaxia) Pacote C/ 40G.  </t>
  </si>
  <si>
    <t>16206</t>
  </si>
  <si>
    <t>211910</t>
  </si>
  <si>
    <t>0019</t>
  </si>
  <si>
    <t xml:space="preserve">Bomba à vácuo 1/2 HP: Sistema de sucção de alta potência, para permitir a instalação de 01 (um) consultório e, aspira e
drena todos os resíduos sem contato físico, com
dispositivo de segurança que desliga o motor em
caso de superaquecimento, com
materiais resistentes à corrosão, regulagem da
potência de sucção conforme a necessidade., Rotação de 1750RPM, vácuo máximo de 275mmhg, atende , com KIT composto por terminal sugador completo, fiação elétrica, válvula eletro pneumática, separador de resíduo e espigão de acoplamento. Inclui instalação e manutenção.
</t>
  </si>
  <si>
    <t>16207</t>
  </si>
  <si>
    <t>211909</t>
  </si>
  <si>
    <t>0020</t>
  </si>
  <si>
    <t xml:space="preserve">Bomba à vácuo 1 HP: Sistema de sucção de alta potência, para permitir a instalação de 01 (um) consultório e, bivolt, aspira e drena todos os resíduos sem contato físico, com
dispositivo de segurança que desliga o motor em
caso de superaquecimento, com
materiais resistentes à corrosão, regulagem da
potência de sucção conforme a necessidade. Frequência 60Hz, rotação de 3500 RPM, vácuo máximo de 610mmhg,com KIT composto por terminal sugador completo, fiação elétrica, válvula eletro pneumática, separador de resíduo e espigão de acoplamento. Inclui instalação e manutenção.
</t>
  </si>
  <si>
    <t>16208</t>
  </si>
  <si>
    <t>192386</t>
  </si>
  <si>
    <t>0021</t>
  </si>
  <si>
    <t>Broca de Alta Rotação Nº 1011: Broca de Alta Rotação Nº 1011</t>
  </si>
  <si>
    <t>16209</t>
  </si>
  <si>
    <t>112233</t>
  </si>
  <si>
    <t>0022</t>
  </si>
  <si>
    <t>Broca de Alta Rotação Nº 1012: Broca de Alta Rotação Nº 1012</t>
  </si>
  <si>
    <t>16210</t>
  </si>
  <si>
    <t>192388</t>
  </si>
  <si>
    <t>0023</t>
  </si>
  <si>
    <t>Broca de Alta Rotação Nº 1013: Broca de Alta Rotação Nº 1013</t>
  </si>
  <si>
    <t>16211</t>
  </si>
  <si>
    <t>112244</t>
  </si>
  <si>
    <t>0024</t>
  </si>
  <si>
    <t>Broca de Alta Rotação Nº 1014: Broca de Alta Rotação Nº 1014</t>
  </si>
  <si>
    <t>16212</t>
  </si>
  <si>
    <t>112245</t>
  </si>
  <si>
    <t>0025</t>
  </si>
  <si>
    <t>Broca de Alta Rotação Nº 1015: Broca de Alta Rotação Nº 1015</t>
  </si>
  <si>
    <t>16213</t>
  </si>
  <si>
    <t>191626</t>
  </si>
  <si>
    <t>0026</t>
  </si>
  <si>
    <t>Broca de Alta Rotação Nº 1016: Broca de alta rotação nº 1016</t>
  </si>
  <si>
    <t>16214</t>
  </si>
  <si>
    <t>192403</t>
  </si>
  <si>
    <t>0027</t>
  </si>
  <si>
    <t>Broca de Alta Rotação Nº 1019: Broca de Alta Rotação Nº 1019</t>
  </si>
  <si>
    <t>16215</t>
  </si>
  <si>
    <t>192390</t>
  </si>
  <si>
    <t>0028</t>
  </si>
  <si>
    <t>Broca de Alta Rotação Nº 1032: Broca de Alta Rotação Nº 1032</t>
  </si>
  <si>
    <t>16216</t>
  </si>
  <si>
    <t>192404</t>
  </si>
  <si>
    <t>0029</t>
  </si>
  <si>
    <t>Broca de Alta Rotação Nº 1033: Broca de Alta Rotação Nº 1033</t>
  </si>
  <si>
    <t>unid</t>
  </si>
  <si>
    <t>16217</t>
  </si>
  <si>
    <t>192391</t>
  </si>
  <si>
    <t>0030</t>
  </si>
  <si>
    <t>Broca de Alta Rotação Nº 1034: Broca de Alta Rotação Nº 1034</t>
  </si>
  <si>
    <t>16218</t>
  </si>
  <si>
    <t>114859</t>
  </si>
  <si>
    <t>0031</t>
  </si>
  <si>
    <t>Broca de Alta Rotação Nº 1092: Broca de Alta Rotação Nº 1092</t>
  </si>
  <si>
    <t>16219</t>
  </si>
  <si>
    <t>114860</t>
  </si>
  <si>
    <t>0032</t>
  </si>
  <si>
    <t>Broca de Alta Rotação Nº 1095: Broca de Alta Rotação Nº 1095</t>
  </si>
  <si>
    <t>16220</t>
  </si>
  <si>
    <t>203427</t>
  </si>
  <si>
    <t>0033</t>
  </si>
  <si>
    <t xml:space="preserve">Broca de alta rotação nº 1111: Broca de alta rotação nº 1111
</t>
  </si>
  <si>
    <t>16221</t>
  </si>
  <si>
    <t>192394</t>
  </si>
  <si>
    <t>0034</t>
  </si>
  <si>
    <t>Broca de Alta Rotação Nº 1557: Broca de Alta Rotação Nº 1557</t>
  </si>
  <si>
    <t>16222</t>
  </si>
  <si>
    <t>114875</t>
  </si>
  <si>
    <t>0035</t>
  </si>
  <si>
    <t>Broca de Alta Rotação Nº 2134: Broca de Alta Rotação Nº 2134</t>
  </si>
  <si>
    <t>16223</t>
  </si>
  <si>
    <t>114863</t>
  </si>
  <si>
    <t>0036</t>
  </si>
  <si>
    <t>Broca de Alta Rotação Nº 2135 F: Broca de Alta Rotação Nº 2135 F</t>
  </si>
  <si>
    <t>16224</t>
  </si>
  <si>
    <t>114864</t>
  </si>
  <si>
    <t>0037</t>
  </si>
  <si>
    <t>Broca de Alta Rotação Nº 2135 FF: Broca de Alta Rotação Nº 2135 FF</t>
  </si>
  <si>
    <t>16225</t>
  </si>
  <si>
    <t>114869</t>
  </si>
  <si>
    <t>0038</t>
  </si>
  <si>
    <t>Broca de Alta Rotação Nº 3118 FF: Broca de Alta Rotação Nº 3118 FF</t>
  </si>
  <si>
    <t>16226</t>
  </si>
  <si>
    <t>114871</t>
  </si>
  <si>
    <t>0039</t>
  </si>
  <si>
    <t xml:space="preserve">Broca de Alta Rotação Nº 3168 F: Broca de Alta Rotação Nº 3168 </t>
  </si>
  <si>
    <t>16227</t>
  </si>
  <si>
    <t>114872</t>
  </si>
  <si>
    <t>0040</t>
  </si>
  <si>
    <t>Broca de Alta Rotação Nº 3195: Broca de Alta Rotação Nº 3195</t>
  </si>
  <si>
    <t>16228</t>
  </si>
  <si>
    <t>114873</t>
  </si>
  <si>
    <t>0041</t>
  </si>
  <si>
    <t>Broca de Alta Rotação Nº 3195 FF: Broca de Alta Rotação Nº 3195 FF</t>
  </si>
  <si>
    <t>16229</t>
  </si>
  <si>
    <t>112238</t>
  </si>
  <si>
    <t>0042</t>
  </si>
  <si>
    <t>Broca de Alta Rotação Nº 330: Broca de Alta Rotação Nº 330</t>
  </si>
  <si>
    <t>16230</t>
  </si>
  <si>
    <t>192405</t>
  </si>
  <si>
    <t>0043</t>
  </si>
  <si>
    <t>Broca de Baixa Rotação Nº 06: Broca de Baixa Rotação Nº 06</t>
  </si>
  <si>
    <t>16231</t>
  </si>
  <si>
    <t>192406</t>
  </si>
  <si>
    <t>0044</t>
  </si>
  <si>
    <t>Broca de Baixa Rotação Nº 08: Broca de Baixa Rotação Nº 08</t>
  </si>
  <si>
    <t>16232</t>
  </si>
  <si>
    <t>211911</t>
  </si>
  <si>
    <t>0045</t>
  </si>
  <si>
    <t>Broca Lentulo: BROCA BAIXA ROTAÇÃO, TIPO:CONTRA ÂNGULO, MATERIAL:AÇO INOXIDÁVEL, FORMATO:ESPIRAL, CARACTERÍSTICA ADICIONAL:LENTULO, COMPRIMENTO:CERCA DE 21 MM, DIÂMETRO:0,25, 0,30, 0,35, 0,40 MM, APRESENTAÇÃO:CAIXA C/ 4.</t>
  </si>
  <si>
    <t>16233</t>
  </si>
  <si>
    <t>211912</t>
  </si>
  <si>
    <t>0046</t>
  </si>
  <si>
    <t>Broqueiro.: BROQUEIRO, MATERIAL:ALUMÍNIO, MODELO:ESTOJO ABERTO, CAPACIDADE:CERCA DE 15 BROCAS, ESTERILIDADE:AUTOCLAVÁVEL.</t>
  </si>
  <si>
    <t>16234</t>
  </si>
  <si>
    <t>10723</t>
  </si>
  <si>
    <t>0047</t>
  </si>
  <si>
    <t>Cabo de bisturi nº 3,aço inox: Cabo de bisturi nº 3,aço inox</t>
  </si>
  <si>
    <t>16235</t>
  </si>
  <si>
    <t>211913</t>
  </si>
  <si>
    <t>0048</t>
  </si>
  <si>
    <t>Cabo p/ Espelho Clínico uso odontológico: Cabo p/ Espelho Clínico uso odontológico em aço inox de número 25, deverá estar de acordo com as normas do M.S</t>
  </si>
  <si>
    <t>16236</t>
  </si>
  <si>
    <t>203410</t>
  </si>
  <si>
    <t>0049</t>
  </si>
  <si>
    <t xml:space="preserve">Caneta de alta rotação extra torque: Caneta de alta rotação extra torque, confeccionada em metal amarelo enodizado leve, proporcionando leveza ao conjunto e conforto ao cirurgião dentista. Com spray lateral triplo, cujo direcionamento de água deverá ser preciso e eficiente. A alta rotação com eixo sustentado por rolamentos de esfera de aço com separador em baquelite, deverá ser silenciosa devido à ausência de vibrações da turbina com o corpo, com alto toque. Deverá possuir encaixe tipo Borden (02 furos). O sistema de fixação da ponta diamantada deverá proporcionar grande concentricidade levando assim a uma elevada precisão no preparo cavitário. Lubrificação a óleo, rotação máxima de 420.000 RPM, pressão de ar 30 Lb/pol. (30 psi). Superfície lisa com ranhuras que visam a pega perfeita da alta rotação, permitindo ao profissional adaptar-se aos trabalhos realizados em boca. Deverá permitir autoclavagem a 135ºC sem alterar suas características originais. O sistema de colocação e retirada de brocas/pontas diamantadas deverá ser por aparelho de troca broca manual. O sistema de fixação deverá permitir definição do comprimento da broca/ponta diamantada conforme necessidade. Deve acompanhar óleo lubrificante e borracha de vedação (reserva).
</t>
  </si>
  <si>
    <t>16237</t>
  </si>
  <si>
    <t>211914</t>
  </si>
  <si>
    <t>0050</t>
  </si>
  <si>
    <t xml:space="preserve">Cânula para irrigação: Cânula para irrigação; 
Conj. c/ 1 cânula e 3 agulhas com ou sem bisel: 1 agulha 40x6;
1 agulha 40x10;
1 agulha 40x20.
</t>
  </si>
  <si>
    <t>16238</t>
  </si>
  <si>
    <t>211915</t>
  </si>
  <si>
    <t>0051</t>
  </si>
  <si>
    <t>Cera sete vermelha 220g: CERA ODONTOLÓGICA, TIPO:7, APRESENTAÇÃO:CAIXA 18 LÂMINAS, PESO:CERCA DE 220 G, COR:VERMELHA/ROSA</t>
  </si>
  <si>
    <t>16239</t>
  </si>
  <si>
    <t>211916</t>
  </si>
  <si>
    <t>0052</t>
  </si>
  <si>
    <t xml:space="preserve">Cimento de hidróxido de Cálcio Fotopolimerizável: Hidróxido de cálcio, tipo: cimento, aspecto físico: pasta, características adicionais: fotopolimerizável. Seringa com 2 g. </t>
  </si>
  <si>
    <t>16240</t>
  </si>
  <si>
    <t>192421</t>
  </si>
  <si>
    <t>0053</t>
  </si>
  <si>
    <t>Cimento De Hidróxido De Cálcio Radiopaco: Cimento de Hidróxido de Calcio Radiopaco (Hidro C). Kit Básico</t>
  </si>
  <si>
    <t>KIT</t>
  </si>
  <si>
    <t>16241</t>
  </si>
  <si>
    <t>211917</t>
  </si>
  <si>
    <t>0054</t>
  </si>
  <si>
    <t>Cimento Fosfato de Zinco Líquido: Cimento odontológico, composição: fosfato de zinco, aspecto físico: líquido. Frasco com 10 ml.</t>
  </si>
  <si>
    <t>16242</t>
  </si>
  <si>
    <t>211918</t>
  </si>
  <si>
    <t>0055</t>
  </si>
  <si>
    <t xml:space="preserve">Cimento Fosfato de Zinco Pó: Cimento odontológico, composição: fosfato de zinco, aspecto físico: pó. Frasco com 28 g. </t>
  </si>
  <si>
    <t>16243</t>
  </si>
  <si>
    <t>211919</t>
  </si>
  <si>
    <t>0056</t>
  </si>
  <si>
    <t>Cimento Provisório Líquido: CIMENTO ODONTOLÓGICO, TIPO:TEMPORÁRIO, COMPOSIÇÃO:EUGENOL, ASPECTO FÍSICO:LÍQUIDO. Frasco com 20 ml.</t>
  </si>
  <si>
    <t>16244</t>
  </si>
  <si>
    <t>211920</t>
  </si>
  <si>
    <t>0057</t>
  </si>
  <si>
    <t xml:space="preserve">Cimento Provisório Pó: CIMENTO ODONTOLÓGICO, TIPO:TEMPORÁRIO, COMPOSIÇÃO:EUGENOL, ASPECTO FÍSICO: Pó. Frasco com 50 g. </t>
  </si>
  <si>
    <t>16245</t>
  </si>
  <si>
    <t>125343</t>
  </si>
  <si>
    <t>0058</t>
  </si>
  <si>
    <t>Colgadura periapical unitária: Colgadura periapical unitária; Indicado para prender e/ ou pendurar filmes radiográficos; Validade indeterminada.</t>
  </si>
  <si>
    <t>16246</t>
  </si>
  <si>
    <t>211921</t>
  </si>
  <si>
    <t>0059</t>
  </si>
  <si>
    <t>Compressa de Gaze; 7,5 X 7,5 Cm: COMPRESSA GAZE, MATERIAL:TECIDO 100% ALGODÃO, TIPO:13 FIOS/CM2, MODELO:COR BRANCA, ISENTA DE IMPUREZAS, CAMADAS:8 CAMADAS, LARGURA:7,50 CM, COMPRIMENTO:7,50 CM, DOBRAS:5 DOBRAS, CARACTERÍSTICAS ADICIONAIS:DESCARTÁVEL. Pacote com 500 unidades.</t>
  </si>
  <si>
    <t>16247</t>
  </si>
  <si>
    <t>211922</t>
  </si>
  <si>
    <t>0060</t>
  </si>
  <si>
    <t>Condicionador dental: CONDICIONADOR DENTAL, TIPO:ÁCIDO POLIACRÍLICO, CONCENTRAÇÃO:11,5%, ASPECTO FÍSICO:GEL. Frasco com 10 ml.</t>
  </si>
  <si>
    <t>16248</t>
  </si>
  <si>
    <t>211923</t>
  </si>
  <si>
    <t>0061</t>
  </si>
  <si>
    <t>Cone De Guta Percha FF (CONE ENDODÔNTICO): CONE ENDODÔNTICO, TIPO:ACESSÓRIO, MATERIAL:GUTA-PERCHA, CALIBRE:PP(FF), COMPRIMENTO:28 MM, APRESENTAÇÃO:ESTOJO 120 PONTAS</t>
  </si>
  <si>
    <t>16249</t>
  </si>
  <si>
    <t>211924</t>
  </si>
  <si>
    <t>0062</t>
  </si>
  <si>
    <t xml:space="preserve">Cone De Guta Percha FM  (CONE ENDODÔNTICO): CONE ENDODÔNTICO, TIPO:ACESSÓRIO, MATERIAL:GUTA-PERCHA, CALIBRE:MF, COMPRIMENTO:28 MM, APRESENTAÇÃO:ESTOJO 120 PONTAS.                                                                                                          </t>
  </si>
  <si>
    <t>16250</t>
  </si>
  <si>
    <t>212011</t>
  </si>
  <si>
    <t>0063</t>
  </si>
  <si>
    <t xml:space="preserve">Cone De Guta Percha MF: CONE ENDODÔNTICO, TIPO:ACESSÓRIO, MATERIAL:GUTA-PERCHA, CALIBRE:MF, COMPRIMENTO:28 MM, APRESENTAÇÃO:ESTOJO 120 PONTAS.                                                                                                          </t>
  </si>
  <si>
    <t>16251</t>
  </si>
  <si>
    <t>211925</t>
  </si>
  <si>
    <t>0064</t>
  </si>
  <si>
    <t xml:space="preserve">Cone De Papel Absorvente Nº 30: CONE ENDODÔNTICO, TIPO:ABSORVENTE, MATERIAL:PAPEL, CALIBRE:Nº 30, COMPRIMENTO:28 MM, APRESENTAÇÃO:ESTOJO 120 PONTAS, ESTERILIDADE:ESTÉRIL </t>
  </si>
  <si>
    <t>16252</t>
  </si>
  <si>
    <t>211926</t>
  </si>
  <si>
    <t>0065</t>
  </si>
  <si>
    <t xml:space="preserve">Cone De Papel Absorvente Nº 35: CONE ENDODÔNTICO, TIPO:ABSORVENTE, MATERIAL:PAPEL, CALIBRE:Nº 35, COMPRIMENTO:28 MM, APRESENTAÇÃO:ESTOJO 120 PONTAS, ESTERILIDADE:ESTÉRIL </t>
  </si>
  <si>
    <t>16253</t>
  </si>
  <si>
    <t>203413</t>
  </si>
  <si>
    <t>0066</t>
  </si>
  <si>
    <t xml:space="preserve">Conjunto consultório odontológico completo ambidestro: Conjunto consultório odontológico completo ambidestro 1. CADEIRA Movimento por fuso com moto redutor totalmente embutido no pantográfico. Com proteção de borracha embaixo da base. Posicionamento automático (04 posições). Comando de pé incorporado na cadeira. Encosto de cabeça articulado. Estofamento com espuma injetada, com acabamento sobre a base de sustentação, revestimento sem costura e que resista a limpeza com produtos desinfetantes Braço direito e esquerdo. Capacidade para levantar e abaixar, inclusive o encosto das costas, para pacientes até 200 Kg 2. EQUIPO Tipo Cart. 04 pontas (seringa tríplice, duas pontas para alta e uma para baixa), sistema Borden. Com mangueira tríplice. Com terminais de registro de água tipo anel. Pedal com comando progressivo, redondo com borracha antiderrapante na base. Rodízios de nylon. Puxadores bilaterais. Bandeja autoclavável, confeccionada em aço inox e destacável. Reservatório de água pressurizada com garrafa pet (acompanhando no mínimo 02 unidades sobressalentes). Válvulas internas com regulagem de spray dupla e pressão das pontas (confeccionadas em metal e cromadas). 3. REFLETOR Com luz fria indireta por espelho multifacetado. Com capacidade de iluminação de 20000 Lux no mínimo. Acionamento e desligamento no pedal da cadeira. Braço biarticulado. 4. UNIDADE DE ÁGUA (auxiliar) 02 sugadores venturi. Acionamento automático dos sugadores. Bacia em cerâmica esmaltada, removível para limpeza. Separador de detritos na mangueira (confeccionados em borracha). Abertura de água por registro. Garantia de no mínimo 2 anos. Observação: Consultório ambidestro. Caracteriza-se como consultório ambidestro, quando o conjunto refletor e cuspideira podem ser trocados de lado, esquerdo para direito ou direito para esquerdo, sem troca de peças ou adaptações, somente por fixações em locais préelaborados em fabrica. OBS: Toda carenagem deve ser confeccionada em vacforme ou injetável com espessura da parede em 3mm, com acompanhamento de um mocho a gás
</t>
  </si>
  <si>
    <t>16254</t>
  </si>
  <si>
    <t>191573</t>
  </si>
  <si>
    <t>0067</t>
  </si>
  <si>
    <t>Contra ângulo com sistema intra e rotação: Contra ângulo: com sistema intra e rotação 1:1 para trabalho em baixa rotação Cabeça reduzida para atingir com facilidade as faces mais difíceis dos dentes, Giro de 360º sobre o micromotor. O eixo principal do suporte de brocas deverá apoiar-se sobre mancal e rolamentos com esferas de aço, evitando vibrações e ruídos excessivos. Este mesmo eixo deverá receber brocas normais de contra – ângulo, com tração por encaixe e canal para trava, permitindo um acoplamento perfeito com eficiente concentricidade na ponta da broca. Trava da broca em aço inox de alta resistência com sistema lateral de acionamento. Para refrigeração do tecido dental o contra – ângulo deverá aceitar entrada de spray interno, caso de micromotores com o sistema de refrigeração acoplado. O contra Ângulo devem permitir autoclavagem a 135º C</t>
  </si>
  <si>
    <t>16255</t>
  </si>
  <si>
    <t>113547</t>
  </si>
  <si>
    <t>0068</t>
  </si>
  <si>
    <t>Creme Dental Adulto C/ Flúor (90Gr.):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</si>
  <si>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16256</t>
  </si>
  <si>
    <t>211929</t>
  </si>
  <si>
    <t>0069</t>
  </si>
  <si>
    <t>Creme Dental Infantil C/ Flúor (50Gr.): Creme Dental Infantil C/ Flúor. Tubo com 50 g.</t>
  </si>
  <si>
    <t>Tubo</t>
  </si>
  <si>
    <t>16257</t>
  </si>
  <si>
    <t>10928</t>
  </si>
  <si>
    <t>0070</t>
  </si>
  <si>
    <t>Cunhas de Madeira Coloridas: Cunhas de Madeira para uso odontologico coloridos com 100 uni</t>
  </si>
  <si>
    <t>16258</t>
  </si>
  <si>
    <t>211932</t>
  </si>
  <si>
    <t>0071</t>
  </si>
  <si>
    <t xml:space="preserve">Curativo Alveolar c/ própolis: CURATIVO ALVEOLAR COM PRÓPOLIS EMBALAGEM COM 10G. </t>
  </si>
  <si>
    <t>16259</t>
  </si>
  <si>
    <t>211933</t>
  </si>
  <si>
    <t>0072</t>
  </si>
  <si>
    <t>Curetas Gracy 11-12: Curetas Gracy 11-12; 16cm, produzida em aço inoxidável, autoclavável, contém 1 unidade.</t>
  </si>
  <si>
    <t>16260</t>
  </si>
  <si>
    <t>211934</t>
  </si>
  <si>
    <t>0073</t>
  </si>
  <si>
    <t xml:space="preserve">Curetas Gracy 1-2: Curetas Gracy 1-2, 16cm. Produzida em aço inoxidável, autoclavável, contém 1 unidade  </t>
  </si>
  <si>
    <t>16261</t>
  </si>
  <si>
    <t>211935</t>
  </si>
  <si>
    <t>0074</t>
  </si>
  <si>
    <t>Curetas Gracy 5-6: Curetas Gracy 5-6; Produzida em aço inoxidável, autoclavável, contém 1 unidade</t>
  </si>
  <si>
    <t>16262</t>
  </si>
  <si>
    <t>211936</t>
  </si>
  <si>
    <t>0075</t>
  </si>
  <si>
    <t xml:space="preserve">Digluconato De Clorexidina 0,12%.: CLOREXIDINA DIGLUCONATO, CONCENTRAÇÃO:0,12%, FORMA FARMACÊUTICA:COLUTÓRIO. Frasco com 250 ml. </t>
  </si>
  <si>
    <t>16263</t>
  </si>
  <si>
    <t>211937</t>
  </si>
  <si>
    <t>0076</t>
  </si>
  <si>
    <t>EDTA Trissódio: EDTA, COMPOSIÇÃO:TRISSÓDICO, CONCENTRAÇÃO:20%, ASPECTO FÍSICO:LÍQUIDO. Frasco com 20 ml.</t>
  </si>
  <si>
    <t>16264</t>
  </si>
  <si>
    <t>211938</t>
  </si>
  <si>
    <t>0077</t>
  </si>
  <si>
    <t xml:space="preserve">Escavador / Colher de dentina: ESCAVADOR OU COLHER DE DENTINA- USO ODONTOLÓGICO, MATERIAL:AÇO INOXIDÁVEL, FORMATO:DUPLO, CARACTERÍSTICA ADICIONAL:P/ DENTINA, MODELO:Nº 05, ESTERILIDADE:AUTOCLAVÁVEL </t>
  </si>
  <si>
    <t>16265</t>
  </si>
  <si>
    <t>211939</t>
  </si>
  <si>
    <t>0078</t>
  </si>
  <si>
    <t>Escova de Dente Infantil: ESCOVA DENTAL, MATERIAL CERDAS:NÁILON, MATERIAL CABO:PLÁSTICO, TIPO CABO:RETO, FORMATO CABEÇA:RETANGULAR, COM CANTOS ARREDONDADOS, APLICAÇÃO:INFANTIL, CARACTERÍSTICAS ADICIONAIS CABO:LIGEIRAMENTE FLEXÍVEL, CARACTERÍSTICAS ADICIONAIS: CERTA DE 28 TUFOS, TIPO CERDAS:MACIA, DA MESMA ALTURA, EXTREMIDADES ARREDONDADAS</t>
  </si>
  <si>
    <t>16266</t>
  </si>
  <si>
    <t>211940</t>
  </si>
  <si>
    <t>0079</t>
  </si>
  <si>
    <t xml:space="preserve">Escova De Robson Cônica: ESCOVA DE ROBSON, TIPO PONTA:CÔNICA, USO:CONTRA-ÂNGULO, COR:BRANCA                                                                                                                                                                                                                                                                                                                                    </t>
  </si>
  <si>
    <t>16267</t>
  </si>
  <si>
    <t>212012</t>
  </si>
  <si>
    <t>0080</t>
  </si>
  <si>
    <t xml:space="preserve">Escova De Robson de taça: ESCOVA DE ROBSON, TIPO PONTA: TAÇA, USO:CONTRA-ÂNGULO, COR:BRANCA                                                                                                                                                                                                                                                                                                                                   </t>
  </si>
  <si>
    <t>16268</t>
  </si>
  <si>
    <t>211941</t>
  </si>
  <si>
    <t>0081</t>
  </si>
  <si>
    <t xml:space="preserve">Escova De Robson microtufo: ESCOVA DE ROBSON, TIPO PONTA: MICROTUFO USO:CONTRA-ÂNGULO, COR:BRANCA                                                                                                                                                                                                                                                                                                                                   </t>
  </si>
  <si>
    <t>16269</t>
  </si>
  <si>
    <t>121721</t>
  </si>
  <si>
    <t>0082</t>
  </si>
  <si>
    <t>Escova Para Lavar Instrumental: Escova Para Lavar Instrumental</t>
  </si>
  <si>
    <t>16270</t>
  </si>
  <si>
    <t>211942</t>
  </si>
  <si>
    <t>0083</t>
  </si>
  <si>
    <t>Escovas De Dente Adulto: ESCOVA DENTAL, MATERIAL CERDAS:SINTÉTICO, MATERIAL CABO:PLÁSTICO, APLICAÇÃO:ADULTO, CARACTERÍSTICAS ADICIONAIS:CANTOS ARREDONDADOS, TIPO CERDAS:MACIA, MINIMO DE 3 FILEIRAS E 32 TUFOS</t>
  </si>
  <si>
    <t>16271</t>
  </si>
  <si>
    <t>211943</t>
  </si>
  <si>
    <t>0084</t>
  </si>
  <si>
    <t>Esculpidor Hollemback 3S: ESCULPIDOR - ODONTOLÓGICO, MATERIAL:AÇO INOXIDÁVEL, MODELO:HOLLEMBACK, TAMANHO: Nº 3S</t>
  </si>
  <si>
    <t>16272</t>
  </si>
  <si>
    <t>211944</t>
  </si>
  <si>
    <t>0085</t>
  </si>
  <si>
    <t>Esculpidor Lecron (Odontológico): ESCULPIDOR - ODONTOLÓGICO, MATERIAL:AÇO INOXIDÁVEL, MODELO:LECRON, TAMANHO:Nº 05, CARACTERÍSTICAS ADICIONAIS:DUPLO, UMA PONTA EM FORMA DE FACA E A OUTRA EM FORMA DE COLHER.</t>
  </si>
  <si>
    <t>16273</t>
  </si>
  <si>
    <t>211945</t>
  </si>
  <si>
    <t>0086</t>
  </si>
  <si>
    <t xml:space="preserve">Espaçador digital 1º série de 25mm: Espaçador digital de 25mm; Instrumentos de aço inox; Embalagem com 4 unidades. </t>
  </si>
  <si>
    <t>16274</t>
  </si>
  <si>
    <t>193555</t>
  </si>
  <si>
    <t>0087</t>
  </si>
  <si>
    <t>Espátula 36, produzido em aço inoxidavel: Espátula, produzido em aço inoxidavel. Código SS, white: n°36</t>
  </si>
  <si>
    <t>16275</t>
  </si>
  <si>
    <t>211946</t>
  </si>
  <si>
    <t>0088</t>
  </si>
  <si>
    <t xml:space="preserve">Espátula 7: ESPÁTULA ODONTOLÓGICA, MATERIAL:AÇO INOXIDÁVEL, MODELO:TIPO 7, TIPO USO:CEROPLASTIA/ESCULTURA, CARACTERÍSTICAS ADICIONAIS:DUPLO </t>
  </si>
  <si>
    <t>16276</t>
  </si>
  <si>
    <t>211947</t>
  </si>
  <si>
    <t>0089</t>
  </si>
  <si>
    <t xml:space="preserve">Espátula de Inserção para Resina: Espátula de Inserção para Resina em aço inox, superfície sem porosidade, acabamento liso, cabo com silicone, autoclavável, espessura fina das pontas de trabalho. </t>
  </si>
  <si>
    <t>16277</t>
  </si>
  <si>
    <t>211948</t>
  </si>
  <si>
    <t>0090</t>
  </si>
  <si>
    <t xml:space="preserve">Espelho Clínico Autoclavável: ESPELHO BUCAL, MATERIAL:AÇO INOXIDÁVEL E ESPELHO, TIPO:PLANO, TAMANHO:Nº 5, USO:ENCAIXE UNIVERSAL, COMPRIMENTO CABO:CABO PADÃO, TIPO USO:AUTOCLAVÁVEL, APRESENTAÇÃO:EMBALAGEM INDIVIDUAL </t>
  </si>
  <si>
    <t>16278</t>
  </si>
  <si>
    <t>211949</t>
  </si>
  <si>
    <t>0091</t>
  </si>
  <si>
    <t>Espelho comum formato de dente: Espelho comum com moldura plastica em formato de dente com comprimento podendo variar de 19 cm até 21 cm.</t>
  </si>
  <si>
    <t>16279</t>
  </si>
  <si>
    <t>211950</t>
  </si>
  <si>
    <t>0092</t>
  </si>
  <si>
    <t xml:space="preserve">Esponja Hemostática: Esponja hemostática uso odontológico Feito 100% gelatina porcina. - caixa com 10 cubos de 1cm³x1cm³. </t>
  </si>
  <si>
    <t>16280</t>
  </si>
  <si>
    <t>211951</t>
  </si>
  <si>
    <t>0093</t>
  </si>
  <si>
    <t xml:space="preserve">Filme P/ Radiografia (Raios X) Periapical: Filme P/ Radiografia (Raios X) Periapical  Adulto  Caixa c/ 150 </t>
  </si>
  <si>
    <t>16281</t>
  </si>
  <si>
    <t>2357</t>
  </si>
  <si>
    <t>0094</t>
  </si>
  <si>
    <t>Fio Dental c/ 25mts cada: Fio Dental c/ 25mts cada.</t>
  </si>
  <si>
    <t>16282</t>
  </si>
  <si>
    <t>211952</t>
  </si>
  <si>
    <t>0095</t>
  </si>
  <si>
    <t xml:space="preserve">Fio de sutura 4: FIO DE SUTURA, MATERIAL:NYLON MONOFILAMENTO, TIPO FIO:4-0, COR:PRETO, COMPRIMENTO:45 CM, CARACTERÍSTICAS ADICIONAIS:COM AGULHA, TIPO AGULHA:1/2
CÍRCULO CORTANTE, COMPRIMENTO AGULHA:1,50 CM, ESTERILIDADE:ESTÉRIL
 </t>
  </si>
  <si>
    <t>16283</t>
  </si>
  <si>
    <t>211953</t>
  </si>
  <si>
    <t>0096</t>
  </si>
  <si>
    <t xml:space="preserve">Fio de sutura 5: FIO DE SUTURA, MATERIAL:NYLON MONOFILAMENTO, TIPO FIO:5-0, COR:PRETO, COMPRIMENTO:45 CM, CARACTERÍSTICAS ADICIONAIS:COM AGULHA, TIPO AGULHA:1/2 CÍRCULO CORTANTE, COMPRIMENTO AGULHA:1,50 CM, ESTERILIDADE:ESTÉRIL
</t>
  </si>
  <si>
    <t>16284</t>
  </si>
  <si>
    <t>9640</t>
  </si>
  <si>
    <t>0097</t>
  </si>
  <si>
    <t>Fixador de Radiografias - Fr 475ml: Fixador de Radiografias - Fr 475ml, uso odontologico</t>
  </si>
  <si>
    <t>16285</t>
  </si>
  <si>
    <t>211954</t>
  </si>
  <si>
    <t>0098</t>
  </si>
  <si>
    <t>Flúor Gel Neutro P/ Aplicação Tópica: FLUORETO DE SÓDIO, CONCENTRAÇÃO:2%, FORMA FARMACÊUTICA:GEL TIXOTRÓPICO, CARACTERÍSTICA ADICIONAL:NEUTRO. Frasco com 200 ml.</t>
  </si>
  <si>
    <t>16286</t>
  </si>
  <si>
    <t>211955</t>
  </si>
  <si>
    <t>0099</t>
  </si>
  <si>
    <t>Fórceps infantil 151: FÓRCEPS ODONTOLÓGICO, MATERIAL:AÇO INOXIDÁVEL, TIPO:INFANTIL, NÚMERO:151, CARACTERÍSTICAS ADICIONAIS:DENTES E RAÍZES INFERIORES</t>
  </si>
  <si>
    <t>16287</t>
  </si>
  <si>
    <t>211956</t>
  </si>
  <si>
    <t>0100</t>
  </si>
  <si>
    <t xml:space="preserve">Fórceps infantil 18R: FÓRCEPS ODONTOLÓGICO, MATERIAL:AÇO INOXIDÁVEL, TIPO:INFANTIL, NÚMERO:18D OU 18R, CARACTERÍSTICAS ADICIONAIS: MOLARES SUPERIORES LADO DIREITO, TIPO USO AUTOCLAVÁVEL </t>
  </si>
  <si>
    <t>16288</t>
  </si>
  <si>
    <t>211957</t>
  </si>
  <si>
    <t>0101</t>
  </si>
  <si>
    <t xml:space="preserve">Fórceps infantil nº 16: FÓRCEPS ODONTOLÓGICO, MATERIAL:AÇO INOXIDÁVEL, TIPO:INFANTIL, NÚMERO:16, CARACTERÍSTICAS ADICIONAIS:MOLARES INFERIORES AMBOS OS LADOS </t>
  </si>
  <si>
    <t>16289</t>
  </si>
  <si>
    <t>118224</t>
  </si>
  <si>
    <t>0102</t>
  </si>
  <si>
    <t>Fórceps infantil nº 17: Fórceps infantil nº 17</t>
  </si>
  <si>
    <t>16290</t>
  </si>
  <si>
    <t>118222</t>
  </si>
  <si>
    <t>0103</t>
  </si>
  <si>
    <t>Fórceps infantil nº 65: Fórceps infantil nº 65</t>
  </si>
  <si>
    <t>16291</t>
  </si>
  <si>
    <t>211958</t>
  </si>
  <si>
    <t>0104</t>
  </si>
  <si>
    <t>Fórceps infantil nº 69: FÓRCEPS ODONTOLÓGICO, MATERIAL:AÇO INOXIDÁVEL, TIPO:INFANTIL, NÚMERO:69, CARACTERÍSTICAS ADICIONAIS:RAÍZES SUPERIORES E INFERIORES, TIPO USO:AUTOCLAVÁVEL</t>
  </si>
  <si>
    <t>16292</t>
  </si>
  <si>
    <t>211959</t>
  </si>
  <si>
    <t>0105</t>
  </si>
  <si>
    <t>Gesso Comum.: GESSO - USO ODONTOLÓGICO, TIPO:COMUM TIPO II. Embalagem 1000 gramas.</t>
  </si>
  <si>
    <t>16293</t>
  </si>
  <si>
    <t>211960</t>
  </si>
  <si>
    <t>0106</t>
  </si>
  <si>
    <t>Gesso Pedra.: GESSO - USO ODONTOLÓGICO, TIPO:PEDRA TIPO III. Embalagem 1000 gramas.</t>
  </si>
  <si>
    <t>16294</t>
  </si>
  <si>
    <t>211963</t>
  </si>
  <si>
    <t>0107</t>
  </si>
  <si>
    <t xml:space="preserve">Grampo Isolamento Absoluto nº 201: GRAMPO USO ODONTOLÓGICO, MATERIAL:AÇO INOXIDÁVEL, TIPO USO:REUTILIZÁVEL, TAMANHO:201, FINALIDADE:ISOLAMENTO ABSOLUTO DO DENTE </t>
  </si>
  <si>
    <t>16295</t>
  </si>
  <si>
    <t>211964</t>
  </si>
  <si>
    <t>0108</t>
  </si>
  <si>
    <t xml:space="preserve">Grampo Isolamento Absoluto nº 203: GRAMPO USO ODONTOLÓGICO, MATERIAL:AÇO INOXIDÁVEL, TIPO USO:REUTILIZÁVEL, TAMANHO:203, FINALIDADE:ISOLAMENTO ABSOLUTO DO DENTE </t>
  </si>
  <si>
    <t>16296</t>
  </si>
  <si>
    <t>211965</t>
  </si>
  <si>
    <t>0109</t>
  </si>
  <si>
    <t xml:space="preserve">Grampo Isolamento Absoluto nº 205: GRAMPO USO ODONTOLÓGICO, MATERIAL:AÇO INOXIDÁVEL, TIPO USO:REUTILIZÁVEL, TAMANHO:205, FINALIDADE:ISOLAMENTO ABSOLUTO DO DENTE </t>
  </si>
  <si>
    <t>16297</t>
  </si>
  <si>
    <t>211966</t>
  </si>
  <si>
    <t>0110</t>
  </si>
  <si>
    <t xml:space="preserve">Grampo Isolamento Absoluto nº 206: GRAMPO USO ODONTOLÓGICO, MATERIAL:AÇO INOXIDÁVEL, TIPO USO:REUTILIZÁVEL, TAMANHO:206, FINALIDADE:ISOLAMENTO ABSOLUTO DO DENTE </t>
  </si>
  <si>
    <t>16298</t>
  </si>
  <si>
    <t>211967</t>
  </si>
  <si>
    <t>0111</t>
  </si>
  <si>
    <t>Grampo Isolamento Absoluto nº 208: GRAMPO USO ODONTOLÓGICO, MATERIAL:AÇO INOXIDÁVEL, TIPO USO:REUTILIZÁVEL, TAMANHO:208, FINALIDADE:ISOLAMENTO ABSOLUTO DO DENTE</t>
  </si>
  <si>
    <t>16299</t>
  </si>
  <si>
    <t>211968</t>
  </si>
  <si>
    <t>0112</t>
  </si>
  <si>
    <t xml:space="preserve">Grampo Isolamento Absoluto nº 209: GRAMPO USO ODONTOLÓGICO, MATERIAL:AÇO INOXIDÁVEL, TIPO USO:REUTILIZÁVEL, TAMANHO:209, FINALIDADE:ISOLAMENTO ABSOLUTO DO DENTE  </t>
  </si>
  <si>
    <t>16300</t>
  </si>
  <si>
    <t>211969</t>
  </si>
  <si>
    <t>0113</t>
  </si>
  <si>
    <t xml:space="preserve">Grampo Isolamento Absoluto nº 211: GRAMPO USO ODONTOLÓGICO, MATERIAL:AÇO INOXIDÁVEL, TIPO USO:REUTILIZÁVEL, TAMANHO:211, FINALIDADE:ISOLAMENTO ABSOLUTO DO DENTE   </t>
  </si>
  <si>
    <t>16301</t>
  </si>
  <si>
    <t>211961</t>
  </si>
  <si>
    <t>0114</t>
  </si>
  <si>
    <t>Grampo Isolamento Absoluto nº 212: GRAMPO USO ODONTOLÓGICO, MATERIAL:AÇO INOXIDÁVEL, TIPO USO:REUTILIZÁVEL, TAMANHO:212, FINALIDADE:ISOLAMENTO ABSOLUTO DO DENTE</t>
  </si>
  <si>
    <t>16302</t>
  </si>
  <si>
    <t>211962</t>
  </si>
  <si>
    <t>0115</t>
  </si>
  <si>
    <t>Grampo Isolamento Absoluto nº 26: GRAMPO USO ODONTOLÓGICO, MATERIAL:AÇO INOXIDÁVEL, TIPO USO:REUTILIZÁVEL, TAMANHO:26, FINALIDADE:ISOLAMENTO ABSOLUTO DO DENTE</t>
  </si>
  <si>
    <t>16303</t>
  </si>
  <si>
    <t>211970</t>
  </si>
  <si>
    <t>0116</t>
  </si>
  <si>
    <t>Hipoclorito De Sódio A 2,5%.: Hipoclorito De Sódio A 2,5% Frasco com 1.000Ml</t>
  </si>
  <si>
    <t>16304</t>
  </si>
  <si>
    <t>211971</t>
  </si>
  <si>
    <t>0117</t>
  </si>
  <si>
    <t>Hipoclorito De Sódio A 5%.: HIPOCLORITO DE SÓDIO, ASPECTO FÍSICO:SOLUÇÃO AQUOSA, CONCENTRAÇÃO:TEOR 5% DE CLORO ATIVO. Frasco com 1.000Ml</t>
  </si>
  <si>
    <t>16305</t>
  </si>
  <si>
    <t>212010</t>
  </si>
  <si>
    <t>0118</t>
  </si>
  <si>
    <t>Lima Plástica: Limas de plástico que promovem limpeza das paredes dos sistemas de canais radiculares através da agitação mecânica das substâncias irrigadoras. Indicada basicamente para movimentos reciprocantes, podendo também ser usada com movimentos rotatórios. Caixa com 48 unidades</t>
  </si>
  <si>
    <t>16306</t>
  </si>
  <si>
    <t>211972</t>
  </si>
  <si>
    <t>0119</t>
  </si>
  <si>
    <t>Limas Tipo Kerr Série Especial Nº10 De 25Mm: Limas Tipo Kerr ou K Série Especial Nº10 De 25 Mm. Caixa com 6 unidades.</t>
  </si>
  <si>
    <t>16307</t>
  </si>
  <si>
    <t>211973</t>
  </si>
  <si>
    <t>0120</t>
  </si>
  <si>
    <t>Limas Tipo Kerr Série Especial Nº10 De 31 Mm: Limas Tipo Kerr ou K Série Especial Nº10 De 31 Mm. Caixa com 6 unidades.</t>
  </si>
  <si>
    <t>16308</t>
  </si>
  <si>
    <t>211974</t>
  </si>
  <si>
    <t>0121</t>
  </si>
  <si>
    <t>Limas Tipo Kerr Série Especial Nº6 De 25 Mm: Limas Tipo Kerr ou K Série Especial Nº6 De 25 Mm. Caixa com 6 unidades.</t>
  </si>
  <si>
    <t>16309</t>
  </si>
  <si>
    <t>211975</t>
  </si>
  <si>
    <t>0122</t>
  </si>
  <si>
    <t>Limas Tipo Kerr Série Especial Nº6 De 31 Mm: Limas Tipo Kerr ou K Série Especial Nº6 De 31 Mm. Caixa com 6 unidades.</t>
  </si>
  <si>
    <t>16310</t>
  </si>
  <si>
    <t>211976</t>
  </si>
  <si>
    <t>0123</t>
  </si>
  <si>
    <t xml:space="preserve">Limas Tipo Kerr Série Especial Nº8 De 25 Mm: Limas Tipo Kerr ou K Série Especial Nº8 De 25 Mm. Caixa com 6 unidades. </t>
  </si>
  <si>
    <t>16311</t>
  </si>
  <si>
    <t>211977</t>
  </si>
  <si>
    <t>0124</t>
  </si>
  <si>
    <t>Limas Tipo Kerr Série Especial Nº8 De 31 Mm: Limas Tipo Kerr ou K Série Especial Nº8 De 31 Mm. Caixa com 6 unidades.</t>
  </si>
  <si>
    <t>16312</t>
  </si>
  <si>
    <t>211978</t>
  </si>
  <si>
    <t>0125</t>
  </si>
  <si>
    <t>Localizador Apical: Equipamento de alta precisão que utiliza tecnologia avançada para tratamento endodôntico (canal), mesmo em canais úmidos ou secos, para seleção do limite apical (constrição ou forame apical), com tela de no mínimo 3,5 polegadas, alarme sonoro, com bateria íon lítio.</t>
  </si>
  <si>
    <t>16313</t>
  </si>
  <si>
    <t>211979</t>
  </si>
  <si>
    <t>0126</t>
  </si>
  <si>
    <t xml:space="preserve">Lubrificante Odontológico: LUBRIFICANTE ODONTOLÓGICO, COMPOSIÇÃO BÁSICA:ÓLEO MINERAL, APRESENTAÇÃO:SPRAY COM ADAPTADOR, APLICAÇÃO:CANETA DE ALTA E BAIXA ROTAÇÃO, CARACTERÍSTICAS ADICIONAIS:SEM CFC. Frasco com 200 ml. </t>
  </si>
  <si>
    <t>16314</t>
  </si>
  <si>
    <t>133518</t>
  </si>
  <si>
    <t>0127</t>
  </si>
  <si>
    <t>Luvas de procedimento Média c/ 100: Luvas de Procedimento M; Confeccionada  em látex; Com pó; Caixa com 100 unidades</t>
  </si>
  <si>
    <t>16315</t>
  </si>
  <si>
    <t>192349</t>
  </si>
  <si>
    <t>0128</t>
  </si>
  <si>
    <t>luvas de procedimento P: Confeccionada em látex; com pó; caixacom 100 unidades</t>
  </si>
  <si>
    <t>16316</t>
  </si>
  <si>
    <t>211980</t>
  </si>
  <si>
    <t>0129</t>
  </si>
  <si>
    <t>Luvas de Procedimento PP.: LUVA PARA PROCEDIMENTO NÃO CIRÚRGICO, MATERIAL:LÁTEX NATURAL ÍNTEGRO E UNIFORME, TAMANHO:EXTRAPEQUENO, CARACTERÍSTICAS ADICIONAIS:LUBRIFICADA COM PÓ BIOABSORVÍVEL, DESCARTÁVEL, APRESENTAÇÃO:ATÓXICA, TIPO:AMBIDESTRA, TIPO USO:DESCARTÁVEL, MODELO:FORMATO ANATÔMICO, FINALIDADE:RESISTENTE À TRAÇÃO. Caixa com 100 unidades.</t>
  </si>
  <si>
    <t>16317</t>
  </si>
  <si>
    <t>211981</t>
  </si>
  <si>
    <t>0130</t>
  </si>
  <si>
    <t>Mandril para Contra-ângulo: Mandril para Contra-ângulo indicado para discos de polimento com encaixe metálico central. Autoclavável em aço inoxidável.</t>
  </si>
  <si>
    <t>16318</t>
  </si>
  <si>
    <t>211982</t>
  </si>
  <si>
    <t>0131</t>
  </si>
  <si>
    <t>Máscaras Tripla Proteção: MÁSCARA DESCARTÁVEL USO GERAL, MATERIAL:TNT (TECIDO NÃO TECIDO), TIPO FIXAÇÃO:TRIPLA COM TIRAS E CLIPE NASAL, CARACTERÍSTICAS ADICIONAIS:ESTERILIZÁVEL, HIPOALERGÊNICA E HIDROREPELENTE. Caixa com 50 unidades.</t>
  </si>
  <si>
    <t>16319</t>
  </si>
  <si>
    <t>7797</t>
  </si>
  <si>
    <t>0132</t>
  </si>
  <si>
    <t>Matriz de Aço 5mm: Matriz em Aço inoxidavel para uso em restaurações metálicas, medindo aproximadamente  5mm de largura e 0,3 mm de espessura e 50 cm de comprimento. As tiras deverão ser lisas, isenta de rebarbas, manchas ou sinais de oxidação, com resistência compatível ao ajuste da matriz, sem se romper.Deverão ser resistentes à esterilização  por calor úmido. Embalagem individual trazendo externamente dados de identificação e procedencia, data de validade, número do lote e número do registro no Ministério da Saúde.</t>
  </si>
  <si>
    <t>16320</t>
  </si>
  <si>
    <t>4442</t>
  </si>
  <si>
    <t>0133</t>
  </si>
  <si>
    <t>Matriz de Aço 7mm: Matriz em Aço inoxidavel para uso em restaurações metálicas, medindo aproximadamente  7mm de largura e 0,3 mm de espessura e 50 cm de comprimento. As tiras deverão ser lisas, isenta de rebarbas, manchas ou sinais de oxidação, com resistência compatível ao ajuste da matriz, sem se romper.Deverão ser resistentes à esterilização  por calor úmido. Embalagem individual trazendo externamente dados de identificação e procedencia, data de validade, número do lote e número do registro no Ministério da Saúde.</t>
  </si>
  <si>
    <t>16321</t>
  </si>
  <si>
    <t>10971</t>
  </si>
  <si>
    <t>0134</t>
  </si>
  <si>
    <t>Micro Brush: Micro Brush com Ponta Aplicadora Pequena, pacote com 100 Unidades</t>
  </si>
  <si>
    <t>16322</t>
  </si>
  <si>
    <t>203412</t>
  </si>
  <si>
    <t>0135</t>
  </si>
  <si>
    <t>Micromotor Odontologico: Micromotor: compacto, anatômico, leve e de fácil manuseio. Sistema intra. Terminal tipo Borden, acoplamento universal. Deve possuir alto torque permitindo a utilização em materiais de alta resistência. Spray interno. Trava com sistema de encaixe rápido que permita acoplar Contra- Ângulo e Peça Reta com rapidez e segurança. Corpo totalmente metálico, não ferroso, possuindo anel acoplado ao corpo através de sistema giratório, permitindo inversão de rotação no sentido horário e anti-horário no próprio corpo, e regulagem de 3.000 a 20.000 rpm. Torque de parada de no mínimo 250 g x cm, pressão 30 a 35 Lb / pol2 (60 psi no mínimo), Rotação 18.000 / 3.000 rpm (máx e min), Consumo de ar 65 L/ min.</t>
  </si>
  <si>
    <t>16323</t>
  </si>
  <si>
    <t>208779</t>
  </si>
  <si>
    <t>0136</t>
  </si>
  <si>
    <t>Óculos de Proteção.: ÓCULOS PROTEÇÃO, MATERIAL ARMAÇÃO POLICARBONATO, TIPO PROTEÇÃO LATERAL/ FRONTAL, TIPO LENTE ANTI-RISCO, COR LENTE INCOLOR, APLICAÇÃO PROTEÇÃO DOS OLHOS, CONTRA POEIRA E RESÍDUOS DO A R, CARACTERÍSTICAS ADICIONAIS UVA/UVB/ AJUSTE COMPRIMENTO HASTES, MATERIAL LENTE 100% POLICARBONATO, COR ARMAÇÃO PRETA</t>
  </si>
  <si>
    <t>16324</t>
  </si>
  <si>
    <t>211983</t>
  </si>
  <si>
    <t>0137</t>
  </si>
  <si>
    <t>Papel Carbono Odontológico: Papel Carbono Odontológico Dupla Face Bicolor (Vermelho E Azul) Pacote com 12 Folhas.</t>
  </si>
  <si>
    <t>16325</t>
  </si>
  <si>
    <t>211984</t>
  </si>
  <si>
    <t>0138</t>
  </si>
  <si>
    <t xml:space="preserve">Papel Crepado 50x50: EMBALAGEM P/ ESTERILIZAÇÃO, MATERIAL:PAPEL CREPADO, COMPOSIÇÃO:3ª GERAÇÃO, GRAMATURA / ESPESSURA:CERCA DE 78 G/M2, APRESENTAÇÃO:FOLHA, TAMANHO:CERCA DE 50 X 50 CM, TIPO USO:USO ÚNICO. </t>
  </si>
  <si>
    <t>16326</t>
  </si>
  <si>
    <t>211985</t>
  </si>
  <si>
    <t>0139</t>
  </si>
  <si>
    <t>Paramonoclorofenol Canforado: PARAMONOCLOROFENOL, ASSOCIAÇÃO:CÂNFORA, ASPECTO FÍSICO:LÍQUIDO. Frasco com 20 ml.</t>
  </si>
  <si>
    <t>16327</t>
  </si>
  <si>
    <t>2409</t>
  </si>
  <si>
    <t>0140</t>
  </si>
  <si>
    <t>Pasta Profilática: Pasta Profilática para uso odontologico, contendo pedra pomes, fluoreto de sódio, carbonato de cálcio, lauril sulfato de sódio,excipientes ou materiais similiares na sua formulação. Embalada em bisnagas com até 90 gramas, trazendo externamente os dados de identificação, procedência, número do lote, validade e número de registro no Ministério da Saúde</t>
  </si>
  <si>
    <t>16328</t>
  </si>
  <si>
    <t>211986</t>
  </si>
  <si>
    <t>0141</t>
  </si>
  <si>
    <t xml:space="preserve">Pedra para afiação de Instrumentos: Pedra para afiação de Instrumentos Granulação Fina </t>
  </si>
  <si>
    <t>16329</t>
  </si>
  <si>
    <t>211987</t>
  </si>
  <si>
    <t>0142</t>
  </si>
  <si>
    <t>Pedra-Pomes: PEDRA - POMES, MATERIAL:ROCHA MAGNÉTICA, COR:BRANCA, ASPECTO FÍSICO:PÓ, APLICAÇÃO:LIMPEZA DENTAL, USO:ODONTOLÓGICO, CARACTERÍSTICAS ADICIONAIS:EXTRAFINO. Frasco com 100 g.</t>
  </si>
  <si>
    <t>16330</t>
  </si>
  <si>
    <t>211988</t>
  </si>
  <si>
    <t>0143</t>
  </si>
  <si>
    <t>POLIMIXINA B: POLIMIXINA B, COMPOSIÇÃO:ASSOCIADA COM NEOMICINA E HIDROCORTISONA, CONCENTRAÇÃO:10.000UI + 5MG + 10MG/ML, USO:SOLUÇÃO OTOLÓGICA. Frasco com 10 ml.</t>
  </si>
  <si>
    <t>16331</t>
  </si>
  <si>
    <t>211989</t>
  </si>
  <si>
    <t>0144</t>
  </si>
  <si>
    <t xml:space="preserve">Ponta De Borracha Para Polimento Resina Tipo Enhance: Ponta De Borracha Para Polimento tipo enhance, pontas de resina impregnadas com abrasivo. Sistema de acabamento e polimento de passo único (+ pressão + acabamento, - pressão = polimento). Formatos variados para diferentes indicações. (Kit C/ 7 unidades ). </t>
  </si>
  <si>
    <t>16332</t>
  </si>
  <si>
    <t>211990</t>
  </si>
  <si>
    <t>0145</t>
  </si>
  <si>
    <t xml:space="preserve">Ponta Ultrassônica: Pontas em Aço Inox para Caneta do Ultrassom. Acessório utilizado em ultrassom na remoção de tártaro supragengival. Pontas indicadas para Periodontia. </t>
  </si>
  <si>
    <t>16333</t>
  </si>
  <si>
    <t>211992</t>
  </si>
  <si>
    <t>0146</t>
  </si>
  <si>
    <t>Porta-Agulhas: Porta-Agulhas Mathieu ou Mayo Hegar  (14 cm). Ponta Reta.</t>
  </si>
  <si>
    <t>16334</t>
  </si>
  <si>
    <t>211991</t>
  </si>
  <si>
    <t>0147</t>
  </si>
  <si>
    <t>Porta Amálgama: PORTA AMÁLGAMA, MATERIAL: AÇO INOXIDÁVEL, TIPO: AUTOCLAVÁVEL</t>
  </si>
  <si>
    <t>16335</t>
  </si>
  <si>
    <t>5516</t>
  </si>
  <si>
    <t>0148</t>
  </si>
  <si>
    <t>Porta Matriz: Porta Matriz uso odontologico em aço inox.</t>
  </si>
  <si>
    <t>16336</t>
  </si>
  <si>
    <t>211993</t>
  </si>
  <si>
    <t>0149</t>
  </si>
  <si>
    <t xml:space="preserve">Pote dappen: POTE ODONTOLÓGICO, MATERIAL:SILICONE, FORMATO:CILÍNDRICO, CARACTERÍSTICAS ADICIONAIS:2 CAVIDADES, TIPO:DAPPEN. </t>
  </si>
  <si>
    <t>16337</t>
  </si>
  <si>
    <t>2425</t>
  </si>
  <si>
    <t>0150</t>
  </si>
  <si>
    <t>Revelador de Radiografias Odont. (475ml): Revelador de Radiografias Odont. (475ml)</t>
  </si>
  <si>
    <t>16338</t>
  </si>
  <si>
    <t>203438</t>
  </si>
  <si>
    <t>0151</t>
  </si>
  <si>
    <t>Rolinhos de algodão - Rolo dental: Rolinhos de algodão (Rolo dental/ pct. c/ 100)</t>
  </si>
  <si>
    <t>16339</t>
  </si>
  <si>
    <t>211994</t>
  </si>
  <si>
    <t>0152</t>
  </si>
  <si>
    <t>Saca Brocas Para Caneta De Alta Rotação: PEÇAS - EQUIPAMENTO ODONTOLÓGICO, TIPO:SACA BROCA, APLICAÇÃO:CANETA ALTA ROTAÇÃO CABEÇA PADRÃO.</t>
  </si>
  <si>
    <t>16340</t>
  </si>
  <si>
    <t>211995</t>
  </si>
  <si>
    <t>0153</t>
  </si>
  <si>
    <t xml:space="preserve">Saquinho de geladinho: Saquinho de geladinho c/100 unidades. </t>
  </si>
  <si>
    <t>16341</t>
  </si>
  <si>
    <t>8749</t>
  </si>
  <si>
    <t>0154</t>
  </si>
  <si>
    <t>Selante Fotopolimerizável: Selante Fotopolimerizável c/ Fluoreto e Carga. Kit Completo p/ uso</t>
  </si>
  <si>
    <t>16342</t>
  </si>
  <si>
    <t>5742</t>
  </si>
  <si>
    <t>0155</t>
  </si>
  <si>
    <t>Seringas Carpulle Inox: Seringas Carpulle Inox</t>
  </si>
  <si>
    <t>16343</t>
  </si>
  <si>
    <t>211996</t>
  </si>
  <si>
    <t>0156</t>
  </si>
  <si>
    <t>Seringa Tríplice: PEÇAS - EQUIPAMENTO ODONTOLÓGICO, MATERIAL:LATÃO CROMADO OU ALUMÍNIO, TIPO:SERINGA TRÍPLICE.</t>
  </si>
  <si>
    <t>16344</t>
  </si>
  <si>
    <t>211997</t>
  </si>
  <si>
    <t>0157</t>
  </si>
  <si>
    <t xml:space="preserve">Solução Hemostática (Líquido): HEMOSTÁTICO TÓPICO, PRINCÍPIO ATIVO: CLORETO DE ALUMÍNIO, ASPECTO FÍSICO: LÍQUIDO. Frasco com 10 ml. </t>
  </si>
  <si>
    <t>16345</t>
  </si>
  <si>
    <t>212002</t>
  </si>
  <si>
    <t>0158</t>
  </si>
  <si>
    <t>Spray para Teste de Vitalidade: GAS REFRIGERANTE ODONTOLÓGICO, APLICAÇÃO:TESTE DE VITALIDADE PULPAR, APRESENTAÇÃO:AEROSOL, TEMPERATURA:CERCA DE -50°C.</t>
  </si>
  <si>
    <t>16346</t>
  </si>
  <si>
    <t>212003</t>
  </si>
  <si>
    <t>0159</t>
  </si>
  <si>
    <t>Sugadores Aromatizados Descartáveis: Sugadores Aromatizados Descartáveis; (Pcte C/ 40 Unds); Atóxico; Flexível; Com ponta macia; Acabamento perfeito; Isento de rebarbas e quinas cortantes; Embalados em pacotes com 40 unidades trazendo externamente os dados de identificação do produto; Procedência; Data de validade e Número do lote.</t>
  </si>
  <si>
    <t>16347</t>
  </si>
  <si>
    <t>212004</t>
  </si>
  <si>
    <t>0160</t>
  </si>
  <si>
    <t>Termômetro Infravermelho Digital: Aparelho com Tela de LCD, para medição de temperatura do corpo humano na faixa de 32,0 o C - 42,9 o C através de sensor infravermelho; tempo médio para medição: 2-6 segundos; alimentação: Pilha AAA</t>
  </si>
  <si>
    <t>16348</t>
  </si>
  <si>
    <t>212005</t>
  </si>
  <si>
    <t>0161</t>
  </si>
  <si>
    <t>Tesoura Cirúrgica Pequena: TESOURA INSTRUMENTAL, MODELO ÍRIS, PONTA RETA, PONTA FINA, HASTE RETA, COMPRIMENTO TOTAL: CERCA DE 14 CM, MATERIAL: AÇO INOXIDÁVEL, ESTERILIDADE: ESTERILIZÁVEL</t>
  </si>
  <si>
    <t>16349</t>
  </si>
  <si>
    <t>212006</t>
  </si>
  <si>
    <t>0162</t>
  </si>
  <si>
    <t xml:space="preserve">Toucas Descartáveis C/ Elástico: Toucas Descartáveis C/ Elástico; Com elástico; Cores: branca, rosa, azul, preto, verde ou lilás. 100% polipropileno; Não inflamável; Hipoalérgica; Formato anatômico; Resistente; Embalagem pacote com 100 unidades; Com identificação de lote e prazo de validade na embalagem. </t>
  </si>
  <si>
    <t>16350</t>
  </si>
  <si>
    <t>212007</t>
  </si>
  <si>
    <t>0163</t>
  </si>
  <si>
    <t xml:space="preserve">Tricresol formalina: Tricresol formalina. Material para desinfecção de canal radicular.  Age antisséptico, desinfetante para canais radiculares, que alia as propriedades do formaldeído com orto-Cresol. Frasco com 10 ml. </t>
  </si>
  <si>
    <t>16351</t>
  </si>
  <si>
    <t>191986</t>
  </si>
  <si>
    <t>0164</t>
  </si>
  <si>
    <t>Ultrassom Odontológico: Modo de operação digital, possui jato de bicarbonato integrado e caneta/transdutor do ultra-som autolavável</t>
  </si>
  <si>
    <t>16352</t>
  </si>
  <si>
    <t>212009</t>
  </si>
  <si>
    <t>0165</t>
  </si>
  <si>
    <t>Verniz Dentário: VERNIZ DENTÁRIO, TIPO:CAVITÁRIO, COMPOSIÇÃO:RESINA E SOLVENTE. Verniz de secagem rápida para forro de cavidades e proteção de restaurações. Frasco com 15 ml.</t>
  </si>
  <si>
    <t>16353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</si>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</sst>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40</v>
      </c>
      <c r="F15" s="15">
        <v>0</v>
      </c>
      <c r="G15" s="13">
        <f>ROUND(SUM(E15*F15),2)</f>
        <v>0</v>
      </c>
      <c r="H15" s="17" t="s">
        <v>0</v>
      </c>
      <c r="I15" s="14" t="s">
        <v>36</v>
      </c>
      <c r="J15" s="12" t="s">
        <v>0</v>
      </c>
      <c r="K15" s="13">
        <f>SUM(G15:G15)</f>
        <v>0</v>
      </c>
      <c r="L15" s="13">
        <v>17.38</v>
      </c>
    </row>
    <row r="16" spans="1:12" ht="12.75">
      <c r="A16" s="14" t="s">
        <v>37</v>
      </c>
      <c r="B16" s="14" t="s">
        <v>38</v>
      </c>
      <c r="C16" s="10" t="s">
        <v>39</v>
      </c>
      <c r="D16" s="10" t="s">
        <v>40</v>
      </c>
      <c r="E16" s="13">
        <v>400</v>
      </c>
      <c r="F16" s="15">
        <v>0</v>
      </c>
      <c r="G16" s="13">
        <f>ROUND(SUM(E16*F16),2)</f>
        <v>0</v>
      </c>
      <c r="H16" s="17" t="s">
        <v>0</v>
      </c>
      <c r="I16" s="14" t="s">
        <v>41</v>
      </c>
      <c r="J16" s="12" t="s">
        <v>0</v>
      </c>
      <c r="K16" s="13">
        <f>SUM(G16:G16)</f>
        <v>0</v>
      </c>
      <c r="L16" s="13">
        <v>8</v>
      </c>
    </row>
    <row r="17" spans="1:12" ht="12.75">
      <c r="A17" s="14" t="s">
        <v>42</v>
      </c>
      <c r="B17" s="14" t="s">
        <v>43</v>
      </c>
      <c r="C17" s="10" t="s">
        <v>44</v>
      </c>
      <c r="D17" s="10" t="s">
        <v>45</v>
      </c>
      <c r="E17" s="13">
        <v>300</v>
      </c>
      <c r="F17" s="15">
        <v>0</v>
      </c>
      <c r="G17" s="13">
        <f>ROUND(SUM(E17*F17),2)</f>
        <v>0</v>
      </c>
      <c r="H17" s="17" t="s">
        <v>0</v>
      </c>
      <c r="I17" s="14" t="s">
        <v>46</v>
      </c>
      <c r="J17" s="12" t="s">
        <v>0</v>
      </c>
      <c r="K17" s="13">
        <f>SUM(G17:G17)</f>
        <v>0</v>
      </c>
      <c r="L17" s="13">
        <v>40.125</v>
      </c>
    </row>
    <row r="18" spans="1:12" ht="12.75">
      <c r="A18" s="14" t="s">
        <v>47</v>
      </c>
      <c r="B18" s="14" t="s">
        <v>48</v>
      </c>
      <c r="C18" s="10" t="s">
        <v>49</v>
      </c>
      <c r="D18" s="10" t="s">
        <v>45</v>
      </c>
      <c r="E18" s="13">
        <v>50</v>
      </c>
      <c r="F18" s="15">
        <v>0</v>
      </c>
      <c r="G18" s="13">
        <f>ROUND(SUM(E18*F18),2)</f>
        <v>0</v>
      </c>
      <c r="H18" s="17" t="s">
        <v>0</v>
      </c>
      <c r="I18" s="14" t="s">
        <v>50</v>
      </c>
      <c r="J18" s="12" t="s">
        <v>0</v>
      </c>
      <c r="K18" s="13">
        <f>SUM(G18:G18)</f>
        <v>0</v>
      </c>
      <c r="L18" s="13">
        <v>40.055</v>
      </c>
    </row>
    <row r="19" spans="1:12" ht="12.75">
      <c r="A19" s="14" t="s">
        <v>51</v>
      </c>
      <c r="B19" s="14" t="s">
        <v>52</v>
      </c>
      <c r="C19" s="10" t="s">
        <v>53</v>
      </c>
      <c r="D19" s="10" t="s">
        <v>45</v>
      </c>
      <c r="E19" s="13">
        <v>50</v>
      </c>
      <c r="F19" s="15">
        <v>0</v>
      </c>
      <c r="G19" s="13">
        <f>ROUND(SUM(E19*F19),2)</f>
        <v>0</v>
      </c>
      <c r="H19" s="17" t="s">
        <v>0</v>
      </c>
      <c r="I19" s="14" t="s">
        <v>54</v>
      </c>
      <c r="J19" s="12" t="s">
        <v>0</v>
      </c>
      <c r="K19" s="13">
        <f>SUM(G19:G19)</f>
        <v>0</v>
      </c>
      <c r="L19" s="13">
        <v>38.65</v>
      </c>
    </row>
    <row r="20" spans="1:12" ht="12.75">
      <c r="A20" s="14" t="s">
        <v>55</v>
      </c>
      <c r="B20" s="14" t="s">
        <v>56</v>
      </c>
      <c r="C20" s="10" t="s">
        <v>57</v>
      </c>
      <c r="D20" s="10" t="s">
        <v>35</v>
      </c>
      <c r="E20" s="13">
        <v>50</v>
      </c>
      <c r="F20" s="15">
        <v>0</v>
      </c>
      <c r="G20" s="13">
        <f>ROUND(SUM(E20*F20),2)</f>
        <v>0</v>
      </c>
      <c r="H20" s="17" t="s">
        <v>0</v>
      </c>
      <c r="I20" s="14" t="s">
        <v>58</v>
      </c>
      <c r="J20" s="12" t="s">
        <v>0</v>
      </c>
      <c r="K20" s="13">
        <f>SUM(G20:G20)</f>
        <v>0</v>
      </c>
      <c r="L20" s="13">
        <v>52.675</v>
      </c>
    </row>
    <row r="21" spans="1:12" ht="12.75">
      <c r="A21" s="14" t="s">
        <v>59</v>
      </c>
      <c r="B21" s="14" t="s">
        <v>60</v>
      </c>
      <c r="C21" s="10" t="s">
        <v>61</v>
      </c>
      <c r="D21" s="10" t="s">
        <v>35</v>
      </c>
      <c r="E21" s="13">
        <v>50</v>
      </c>
      <c r="F21" s="15">
        <v>0</v>
      </c>
      <c r="G21" s="13">
        <f>ROUND(SUM(E21*F21),2)</f>
        <v>0</v>
      </c>
      <c r="H21" s="17" t="s">
        <v>0</v>
      </c>
      <c r="I21" s="14" t="s">
        <v>62</v>
      </c>
      <c r="J21" s="12" t="s">
        <v>0</v>
      </c>
      <c r="K21" s="13">
        <f>SUM(G21:G21)</f>
        <v>0</v>
      </c>
      <c r="L21" s="13">
        <v>52.1</v>
      </c>
    </row>
    <row r="22" spans="1:12" ht="12.75">
      <c r="A22" s="14" t="s">
        <v>63</v>
      </c>
      <c r="B22" s="14" t="s">
        <v>64</v>
      </c>
      <c r="C22" s="10" t="s">
        <v>65</v>
      </c>
      <c r="D22" s="10" t="s">
        <v>66</v>
      </c>
      <c r="E22" s="13">
        <v>2000</v>
      </c>
      <c r="F22" s="15">
        <v>0</v>
      </c>
      <c r="G22" s="13">
        <f>ROUND(SUM(E22*F22),2)</f>
        <v>0</v>
      </c>
      <c r="H22" s="17" t="s">
        <v>0</v>
      </c>
      <c r="I22" s="14" t="s">
        <v>67</v>
      </c>
      <c r="J22" s="12" t="s">
        <v>0</v>
      </c>
      <c r="K22" s="13">
        <f>SUM(G22:G22)</f>
        <v>0</v>
      </c>
      <c r="L22" s="13">
        <v>8.17</v>
      </c>
    </row>
    <row r="23" spans="1:12" ht="12.75">
      <c r="A23" s="14" t="s">
        <v>68</v>
      </c>
      <c r="B23" s="14" t="s">
        <v>69</v>
      </c>
      <c r="C23" s="10" t="s">
        <v>70</v>
      </c>
      <c r="D23" s="10" t="s">
        <v>35</v>
      </c>
      <c r="E23" s="13">
        <v>20000</v>
      </c>
      <c r="F23" s="15">
        <v>0</v>
      </c>
      <c r="G23" s="13">
        <f>ROUND(SUM(E23*F23),2)</f>
        <v>0</v>
      </c>
      <c r="H23" s="17" t="s">
        <v>0</v>
      </c>
      <c r="I23" s="14" t="s">
        <v>71</v>
      </c>
      <c r="J23" s="12" t="s">
        <v>0</v>
      </c>
      <c r="K23" s="13">
        <f>SUM(G23:G23)</f>
        <v>0</v>
      </c>
      <c r="L23" s="13">
        <v>52.72</v>
      </c>
    </row>
    <row r="24" spans="1:12" ht="12.75">
      <c r="A24" s="14" t="s">
        <v>72</v>
      </c>
      <c r="B24" s="14" t="s">
        <v>73</v>
      </c>
      <c r="C24" s="10" t="s">
        <v>74</v>
      </c>
      <c r="D24" s="10" t="s">
        <v>45</v>
      </c>
      <c r="E24" s="13">
        <v>120</v>
      </c>
      <c r="F24" s="15">
        <v>0</v>
      </c>
      <c r="G24" s="13">
        <f>ROUND(SUM(E24*F24),2)</f>
        <v>0</v>
      </c>
      <c r="H24" s="17" t="s">
        <v>0</v>
      </c>
      <c r="I24" s="14" t="s">
        <v>75</v>
      </c>
      <c r="J24" s="12" t="s">
        <v>0</v>
      </c>
      <c r="K24" s="13">
        <f>SUM(G24:G24)</f>
        <v>0</v>
      </c>
      <c r="L24" s="13">
        <v>123.0833</v>
      </c>
    </row>
    <row r="25" spans="1:12" ht="12.75">
      <c r="A25" s="14" t="s">
        <v>76</v>
      </c>
      <c r="B25" s="14" t="s">
        <v>77</v>
      </c>
      <c r="C25" s="10" t="s">
        <v>78</v>
      </c>
      <c r="D25" s="10" t="s">
        <v>35</v>
      </c>
      <c r="E25" s="13">
        <v>12750</v>
      </c>
      <c r="F25" s="15">
        <v>0</v>
      </c>
      <c r="G25" s="13">
        <f>ROUND(SUM(E25*F25),2)</f>
        <v>0</v>
      </c>
      <c r="H25" s="17" t="s">
        <v>0</v>
      </c>
      <c r="I25" s="14" t="s">
        <v>79</v>
      </c>
      <c r="J25" s="12" t="s">
        <v>0</v>
      </c>
      <c r="K25" s="13">
        <f>SUM(G25:G25)</f>
        <v>0</v>
      </c>
      <c r="L25" s="13">
        <v>3.046</v>
      </c>
    </row>
    <row r="26" spans="1:12" ht="12.75">
      <c r="A26" s="14" t="s">
        <v>80</v>
      </c>
      <c r="B26" s="14" t="s">
        <v>81</v>
      </c>
      <c r="C26" s="10" t="s">
        <v>82</v>
      </c>
      <c r="D26" s="10" t="s">
        <v>35</v>
      </c>
      <c r="E26" s="13">
        <v>10000</v>
      </c>
      <c r="F26" s="15">
        <v>0</v>
      </c>
      <c r="G26" s="13">
        <f>ROUND(SUM(E26*F26),2)</f>
        <v>0</v>
      </c>
      <c r="H26" s="17" t="s">
        <v>0</v>
      </c>
      <c r="I26" s="14" t="s">
        <v>83</v>
      </c>
      <c r="J26" s="12" t="s">
        <v>0</v>
      </c>
      <c r="K26" s="13">
        <f>SUM(G26:G26)</f>
        <v>0</v>
      </c>
      <c r="L26" s="13">
        <v>78.555</v>
      </c>
    </row>
    <row r="27" spans="1:12" ht="12.75">
      <c r="A27" s="14" t="s">
        <v>84</v>
      </c>
      <c r="B27" s="14" t="s">
        <v>85</v>
      </c>
      <c r="C27" s="10" t="s">
        <v>86</v>
      </c>
      <c r="D27" s="10" t="s">
        <v>87</v>
      </c>
      <c r="E27" s="13">
        <v>200</v>
      </c>
      <c r="F27" s="15">
        <v>0</v>
      </c>
      <c r="G27" s="13">
        <f>ROUND(SUM(E27*F27),2)</f>
        <v>0</v>
      </c>
      <c r="H27" s="17" t="s">
        <v>0</v>
      </c>
      <c r="I27" s="14" t="s">
        <v>88</v>
      </c>
      <c r="J27" s="12" t="s">
        <v>0</v>
      </c>
      <c r="K27" s="13">
        <f>SUM(G27:G27)</f>
        <v>0</v>
      </c>
      <c r="L27" s="13">
        <v>11.065</v>
      </c>
    </row>
    <row r="28" spans="1:12" ht="12.75">
      <c r="A28" s="14" t="s">
        <v>89</v>
      </c>
      <c r="B28" s="14" t="s">
        <v>90</v>
      </c>
      <c r="C28" s="10" t="s">
        <v>91</v>
      </c>
      <c r="D28" s="10" t="s">
        <v>35</v>
      </c>
      <c r="E28" s="13">
        <v>30</v>
      </c>
      <c r="F28" s="15">
        <v>0</v>
      </c>
      <c r="G28" s="13">
        <f>ROUND(SUM(E28*F28),2)</f>
        <v>0</v>
      </c>
      <c r="H28" s="17" t="s">
        <v>0</v>
      </c>
      <c r="I28" s="14" t="s">
        <v>92</v>
      </c>
      <c r="J28" s="12" t="s">
        <v>0</v>
      </c>
      <c r="K28" s="13">
        <f>SUM(G28:G28)</f>
        <v>0</v>
      </c>
      <c r="L28" s="13">
        <v>780</v>
      </c>
    </row>
    <row r="29" spans="1:12" ht="12.75">
      <c r="A29" s="14" t="s">
        <v>93</v>
      </c>
      <c r="B29" s="14" t="s">
        <v>94</v>
      </c>
      <c r="C29" s="10" t="s">
        <v>95</v>
      </c>
      <c r="D29" s="10" t="s">
        <v>96</v>
      </c>
      <c r="E29" s="13">
        <v>5</v>
      </c>
      <c r="F29" s="15">
        <v>0</v>
      </c>
      <c r="G29" s="13">
        <f>ROUND(SUM(E29*F29),2)</f>
        <v>0</v>
      </c>
      <c r="H29" s="17" t="s">
        <v>0</v>
      </c>
      <c r="I29" s="14" t="s">
        <v>97</v>
      </c>
      <c r="J29" s="12" t="s">
        <v>0</v>
      </c>
      <c r="K29" s="13">
        <f>SUM(G29:G29)</f>
        <v>0</v>
      </c>
      <c r="L29" s="13">
        <v>35.845</v>
      </c>
    </row>
    <row r="30" spans="1:12" ht="12.75">
      <c r="A30" s="14" t="s">
        <v>98</v>
      </c>
      <c r="B30" s="14" t="s">
        <v>99</v>
      </c>
      <c r="C30" s="10" t="s">
        <v>100</v>
      </c>
      <c r="D30" s="10" t="s">
        <v>101</v>
      </c>
      <c r="E30" s="13">
        <v>400</v>
      </c>
      <c r="F30" s="15">
        <v>0</v>
      </c>
      <c r="G30" s="13">
        <f>ROUND(SUM(E30*F30),2)</f>
        <v>0</v>
      </c>
      <c r="H30" s="17" t="s">
        <v>0</v>
      </c>
      <c r="I30" s="14" t="s">
        <v>102</v>
      </c>
      <c r="J30" s="12" t="s">
        <v>0</v>
      </c>
      <c r="K30" s="13">
        <f>SUM(G30:G30)</f>
        <v>0</v>
      </c>
      <c r="L30" s="13">
        <v>18.7</v>
      </c>
    </row>
    <row r="31" spans="1:12" ht="12.75">
      <c r="A31" s="14" t="s">
        <v>103</v>
      </c>
      <c r="B31" s="14" t="s">
        <v>104</v>
      </c>
      <c r="C31" s="10" t="s">
        <v>105</v>
      </c>
      <c r="D31" s="10" t="s">
        <v>35</v>
      </c>
      <c r="E31" s="13">
        <v>400</v>
      </c>
      <c r="F31" s="15">
        <v>0</v>
      </c>
      <c r="G31" s="13">
        <f>ROUND(SUM(E31*F31),2)</f>
        <v>0</v>
      </c>
      <c r="H31" s="17" t="s">
        <v>0</v>
      </c>
      <c r="I31" s="14" t="s">
        <v>106</v>
      </c>
      <c r="J31" s="12" t="s">
        <v>0</v>
      </c>
      <c r="K31" s="13">
        <f>SUM(G31:G31)</f>
        <v>0</v>
      </c>
      <c r="L31" s="13">
        <v>51.1367</v>
      </c>
    </row>
    <row r="32" spans="1:12" ht="12.75">
      <c r="A32" s="14" t="s">
        <v>107</v>
      </c>
      <c r="B32" s="14" t="s">
        <v>108</v>
      </c>
      <c r="C32" s="10" t="s">
        <v>109</v>
      </c>
      <c r="D32" s="10" t="s">
        <v>101</v>
      </c>
      <c r="E32" s="13">
        <v>200</v>
      </c>
      <c r="F32" s="15">
        <v>0</v>
      </c>
      <c r="G32" s="13">
        <f>ROUND(SUM(E32*F32),2)</f>
        <v>0</v>
      </c>
      <c r="H32" s="17" t="s">
        <v>0</v>
      </c>
      <c r="I32" s="14" t="s">
        <v>110</v>
      </c>
      <c r="J32" s="12" t="s">
        <v>0</v>
      </c>
      <c r="K32" s="13">
        <f>SUM(G32:G32)</f>
        <v>0</v>
      </c>
      <c r="L32" s="13">
        <v>6.23</v>
      </c>
    </row>
    <row r="33" spans="1:12" ht="12.75">
      <c r="A33" s="14" t="s">
        <v>111</v>
      </c>
      <c r="B33" s="14" t="s">
        <v>112</v>
      </c>
      <c r="C33" s="10" t="s">
        <v>113</v>
      </c>
      <c r="D33" s="10" t="s">
        <v>35</v>
      </c>
      <c r="E33" s="13">
        <v>10</v>
      </c>
      <c r="F33" s="15">
        <v>0</v>
      </c>
      <c r="G33" s="13">
        <f>ROUND(SUM(E33*F33),2)</f>
        <v>0</v>
      </c>
      <c r="H33" s="17" t="s">
        <v>0</v>
      </c>
      <c r="I33" s="14" t="s">
        <v>114</v>
      </c>
      <c r="J33" s="12" t="s">
        <v>0</v>
      </c>
      <c r="K33" s="13">
        <f>SUM(G33:G33)</f>
        <v>0</v>
      </c>
      <c r="L33" s="13">
        <v>4997.9667</v>
      </c>
    </row>
    <row r="34" spans="1:12" ht="12.75">
      <c r="A34" s="14" t="s">
        <v>115</v>
      </c>
      <c r="B34" s="14" t="s">
        <v>116</v>
      </c>
      <c r="C34" s="10" t="s">
        <v>117</v>
      </c>
      <c r="D34" s="10" t="s">
        <v>35</v>
      </c>
      <c r="E34" s="13">
        <v>10</v>
      </c>
      <c r="F34" s="15">
        <v>0</v>
      </c>
      <c r="G34" s="13">
        <f>ROUND(SUM(E34*F34),2)</f>
        <v>0</v>
      </c>
      <c r="H34" s="17" t="s">
        <v>0</v>
      </c>
      <c r="I34" s="14" t="s">
        <v>118</v>
      </c>
      <c r="J34" s="12" t="s">
        <v>0</v>
      </c>
      <c r="K34" s="13">
        <f>SUM(G34:G34)</f>
        <v>0</v>
      </c>
      <c r="L34" s="13">
        <v>5044.6533</v>
      </c>
    </row>
    <row r="35" spans="1:12" ht="12.75">
      <c r="A35" s="14" t="s">
        <v>119</v>
      </c>
      <c r="B35" s="14" t="s">
        <v>120</v>
      </c>
      <c r="C35" s="10" t="s">
        <v>121</v>
      </c>
      <c r="D35" s="10" t="s">
        <v>96</v>
      </c>
      <c r="E35" s="13">
        <v>200</v>
      </c>
      <c r="F35" s="15">
        <v>0</v>
      </c>
      <c r="G35" s="13">
        <f>ROUND(SUM(E35*F35),2)</f>
        <v>0</v>
      </c>
      <c r="H35" s="17" t="s">
        <v>0</v>
      </c>
      <c r="I35" s="14" t="s">
        <v>122</v>
      </c>
      <c r="J35" s="12" t="s">
        <v>0</v>
      </c>
      <c r="K35" s="13">
        <f>SUM(G35:G35)</f>
        <v>0</v>
      </c>
      <c r="L35" s="13">
        <v>8.115</v>
      </c>
    </row>
    <row r="36" spans="1:12" ht="12.75">
      <c r="A36" s="14" t="s">
        <v>123</v>
      </c>
      <c r="B36" s="14" t="s">
        <v>124</v>
      </c>
      <c r="C36" s="10" t="s">
        <v>125</v>
      </c>
      <c r="D36" s="10" t="s">
        <v>35</v>
      </c>
      <c r="E36" s="13">
        <v>200</v>
      </c>
      <c r="F36" s="15">
        <v>0</v>
      </c>
      <c r="G36" s="13">
        <f>ROUND(SUM(E36*F36),2)</f>
        <v>0</v>
      </c>
      <c r="H36" s="17" t="s">
        <v>0</v>
      </c>
      <c r="I36" s="14" t="s">
        <v>126</v>
      </c>
      <c r="J36" s="12" t="s">
        <v>0</v>
      </c>
      <c r="K36" s="13">
        <f>SUM(G36:G36)</f>
        <v>0</v>
      </c>
      <c r="L36" s="13">
        <v>7.985</v>
      </c>
    </row>
    <row r="37" spans="1:12" ht="12.75">
      <c r="A37" s="14" t="s">
        <v>127</v>
      </c>
      <c r="B37" s="14" t="s">
        <v>128</v>
      </c>
      <c r="C37" s="10" t="s">
        <v>129</v>
      </c>
      <c r="D37" s="10" t="s">
        <v>96</v>
      </c>
      <c r="E37" s="13">
        <v>200</v>
      </c>
      <c r="F37" s="15">
        <v>0</v>
      </c>
      <c r="G37" s="13">
        <f>ROUND(SUM(E37*F37),2)</f>
        <v>0</v>
      </c>
      <c r="H37" s="17" t="s">
        <v>0</v>
      </c>
      <c r="I37" s="14" t="s">
        <v>130</v>
      </c>
      <c r="J37" s="12" t="s">
        <v>0</v>
      </c>
      <c r="K37" s="13">
        <f>SUM(G37:G37)</f>
        <v>0</v>
      </c>
      <c r="L37" s="13">
        <v>7.975</v>
      </c>
    </row>
    <row r="38" spans="1:12" ht="12.75">
      <c r="A38" s="14" t="s">
        <v>131</v>
      </c>
      <c r="B38" s="14" t="s">
        <v>132</v>
      </c>
      <c r="C38" s="10" t="s">
        <v>133</v>
      </c>
      <c r="D38" s="10" t="s">
        <v>35</v>
      </c>
      <c r="E38" s="13">
        <v>200</v>
      </c>
      <c r="F38" s="15">
        <v>0</v>
      </c>
      <c r="G38" s="13">
        <f>ROUND(SUM(E38*F38),2)</f>
        <v>0</v>
      </c>
      <c r="H38" s="17" t="s">
        <v>0</v>
      </c>
      <c r="I38" s="14" t="s">
        <v>134</v>
      </c>
      <c r="J38" s="12" t="s">
        <v>0</v>
      </c>
      <c r="K38" s="13">
        <f>SUM(G38:G38)</f>
        <v>0</v>
      </c>
      <c r="L38" s="13">
        <v>8.325</v>
      </c>
    </row>
    <row r="39" spans="1:12" ht="12.75">
      <c r="A39" s="14" t="s">
        <v>135</v>
      </c>
      <c r="B39" s="14" t="s">
        <v>136</v>
      </c>
      <c r="C39" s="10" t="s">
        <v>137</v>
      </c>
      <c r="D39" s="10" t="s">
        <v>35</v>
      </c>
      <c r="E39" s="13">
        <v>200</v>
      </c>
      <c r="F39" s="15">
        <v>0</v>
      </c>
      <c r="G39" s="13">
        <f>ROUND(SUM(E39*F39),2)</f>
        <v>0</v>
      </c>
      <c r="H39" s="17" t="s">
        <v>0</v>
      </c>
      <c r="I39" s="14" t="s">
        <v>138</v>
      </c>
      <c r="J39" s="12" t="s">
        <v>0</v>
      </c>
      <c r="K39" s="13">
        <f>SUM(G39:G39)</f>
        <v>0</v>
      </c>
      <c r="L39" s="13">
        <v>13.2967</v>
      </c>
    </row>
    <row r="40" spans="1:12" ht="12.75">
      <c r="A40" s="14" t="s">
        <v>139</v>
      </c>
      <c r="B40" s="14" t="s">
        <v>140</v>
      </c>
      <c r="C40" s="10" t="s">
        <v>141</v>
      </c>
      <c r="D40" s="10" t="s">
        <v>96</v>
      </c>
      <c r="E40" s="13">
        <v>200</v>
      </c>
      <c r="F40" s="15">
        <v>0</v>
      </c>
      <c r="G40" s="13">
        <f>ROUND(SUM(E40*F40),2)</f>
        <v>0</v>
      </c>
      <c r="H40" s="17" t="s">
        <v>0</v>
      </c>
      <c r="I40" s="14" t="s">
        <v>142</v>
      </c>
      <c r="J40" s="12" t="s">
        <v>0</v>
      </c>
      <c r="K40" s="13">
        <f>SUM(G40:G40)</f>
        <v>0</v>
      </c>
      <c r="L40" s="13">
        <v>12.6133</v>
      </c>
    </row>
    <row r="41" spans="1:12" ht="12.75">
      <c r="A41" s="14" t="s">
        <v>143</v>
      </c>
      <c r="B41" s="14" t="s">
        <v>144</v>
      </c>
      <c r="C41" s="10" t="s">
        <v>145</v>
      </c>
      <c r="D41" s="10" t="s">
        <v>96</v>
      </c>
      <c r="E41" s="13">
        <v>200</v>
      </c>
      <c r="F41" s="15">
        <v>0</v>
      </c>
      <c r="G41" s="13">
        <f>ROUND(SUM(E41*F41),2)</f>
        <v>0</v>
      </c>
      <c r="H41" s="17" t="s">
        <v>0</v>
      </c>
      <c r="I41" s="14" t="s">
        <v>146</v>
      </c>
      <c r="J41" s="12" t="s">
        <v>0</v>
      </c>
      <c r="K41" s="13">
        <f>SUM(G41:G41)</f>
        <v>0</v>
      </c>
      <c r="L41" s="13">
        <v>13.3333</v>
      </c>
    </row>
    <row r="42" spans="1:12" ht="12.75">
      <c r="A42" s="14" t="s">
        <v>147</v>
      </c>
      <c r="B42" s="14" t="s">
        <v>148</v>
      </c>
      <c r="C42" s="10" t="s">
        <v>149</v>
      </c>
      <c r="D42" s="10" t="s">
        <v>96</v>
      </c>
      <c r="E42" s="13">
        <v>200</v>
      </c>
      <c r="F42" s="15">
        <v>0</v>
      </c>
      <c r="G42" s="13">
        <f>ROUND(SUM(E42*F42),2)</f>
        <v>0</v>
      </c>
      <c r="H42" s="17" t="s">
        <v>0</v>
      </c>
      <c r="I42" s="14" t="s">
        <v>150</v>
      </c>
      <c r="J42" s="12" t="s">
        <v>0</v>
      </c>
      <c r="K42" s="13">
        <f>SUM(G42:G42)</f>
        <v>0</v>
      </c>
      <c r="L42" s="13">
        <v>12.9467</v>
      </c>
    </row>
    <row r="43" spans="1:12" ht="12.75">
      <c r="A43" s="14" t="s">
        <v>151</v>
      </c>
      <c r="B43" s="14" t="s">
        <v>152</v>
      </c>
      <c r="C43" s="10" t="s">
        <v>153</v>
      </c>
      <c r="D43" s="10" t="s">
        <v>154</v>
      </c>
      <c r="E43" s="13">
        <v>200</v>
      </c>
      <c r="F43" s="15">
        <v>0</v>
      </c>
      <c r="G43" s="13">
        <f>ROUND(SUM(E43*F43),2)</f>
        <v>0</v>
      </c>
      <c r="H43" s="17" t="s">
        <v>0</v>
      </c>
      <c r="I43" s="14" t="s">
        <v>155</v>
      </c>
      <c r="J43" s="12" t="s">
        <v>0</v>
      </c>
      <c r="K43" s="13">
        <f>SUM(G43:G43)</f>
        <v>0</v>
      </c>
      <c r="L43" s="13">
        <v>12.3967</v>
      </c>
    </row>
    <row r="44" spans="1:12" ht="12.75">
      <c r="A44" s="14" t="s">
        <v>156</v>
      </c>
      <c r="B44" s="14" t="s">
        <v>157</v>
      </c>
      <c r="C44" s="10" t="s">
        <v>158</v>
      </c>
      <c r="D44" s="10" t="s">
        <v>154</v>
      </c>
      <c r="E44" s="13">
        <v>200</v>
      </c>
      <c r="F44" s="15">
        <v>0</v>
      </c>
      <c r="G44" s="13">
        <f>ROUND(SUM(E44*F44),2)</f>
        <v>0</v>
      </c>
      <c r="H44" s="17" t="s">
        <v>0</v>
      </c>
      <c r="I44" s="14" t="s">
        <v>159</v>
      </c>
      <c r="J44" s="12" t="s">
        <v>0</v>
      </c>
      <c r="K44" s="13">
        <f>SUM(G44:G44)</f>
        <v>0</v>
      </c>
      <c r="L44" s="13">
        <v>11.9267</v>
      </c>
    </row>
    <row r="45" spans="1:12" ht="12.75">
      <c r="A45" s="14" t="s">
        <v>160</v>
      </c>
      <c r="B45" s="14" t="s">
        <v>161</v>
      </c>
      <c r="C45" s="10" t="s">
        <v>162</v>
      </c>
      <c r="D45" s="10" t="s">
        <v>35</v>
      </c>
      <c r="E45" s="13">
        <v>200</v>
      </c>
      <c r="F45" s="15">
        <v>0</v>
      </c>
      <c r="G45" s="13">
        <f>ROUND(SUM(E45*F45),2)</f>
        <v>0</v>
      </c>
      <c r="H45" s="17" t="s">
        <v>0</v>
      </c>
      <c r="I45" s="14" t="s">
        <v>163</v>
      </c>
      <c r="J45" s="12" t="s">
        <v>0</v>
      </c>
      <c r="K45" s="13">
        <f>SUM(G45:G45)</f>
        <v>0</v>
      </c>
      <c r="L45" s="13">
        <v>8.475</v>
      </c>
    </row>
    <row r="46" spans="1:12" ht="12.75">
      <c r="A46" s="14" t="s">
        <v>164</v>
      </c>
      <c r="B46" s="14" t="s">
        <v>165</v>
      </c>
      <c r="C46" s="10" t="s">
        <v>166</v>
      </c>
      <c r="D46" s="10" t="s">
        <v>35</v>
      </c>
      <c r="E46" s="13">
        <v>200</v>
      </c>
      <c r="F46" s="15">
        <v>0</v>
      </c>
      <c r="G46" s="13">
        <f>ROUND(SUM(E46*F46),2)</f>
        <v>0</v>
      </c>
      <c r="H46" s="17" t="s">
        <v>0</v>
      </c>
      <c r="I46" s="14" t="s">
        <v>167</v>
      </c>
      <c r="J46" s="12" t="s">
        <v>0</v>
      </c>
      <c r="K46" s="13">
        <f>SUM(G46:G46)</f>
        <v>0</v>
      </c>
      <c r="L46" s="13">
        <v>11.2633</v>
      </c>
    </row>
    <row r="47" spans="1:12" ht="12.75">
      <c r="A47" s="14" t="s">
        <v>168</v>
      </c>
      <c r="B47" s="14" t="s">
        <v>169</v>
      </c>
      <c r="C47" s="10" t="s">
        <v>170</v>
      </c>
      <c r="D47" s="10" t="s">
        <v>35</v>
      </c>
      <c r="E47" s="13">
        <v>200</v>
      </c>
      <c r="F47" s="15">
        <v>0</v>
      </c>
      <c r="G47" s="13">
        <f>ROUND(SUM(E47*F47),2)</f>
        <v>0</v>
      </c>
      <c r="H47" s="17" t="s">
        <v>0</v>
      </c>
      <c r="I47" s="14" t="s">
        <v>171</v>
      </c>
      <c r="J47" s="12" t="s">
        <v>0</v>
      </c>
      <c r="K47" s="13">
        <f>SUM(G47:G47)</f>
        <v>0</v>
      </c>
      <c r="L47" s="13">
        <v>11.3667</v>
      </c>
    </row>
    <row r="48" spans="1:12" ht="12.75">
      <c r="A48" s="14" t="s">
        <v>172</v>
      </c>
      <c r="B48" s="14" t="s">
        <v>173</v>
      </c>
      <c r="C48" s="10" t="s">
        <v>174</v>
      </c>
      <c r="D48" s="10" t="s">
        <v>96</v>
      </c>
      <c r="E48" s="13">
        <v>200</v>
      </c>
      <c r="F48" s="15">
        <v>0</v>
      </c>
      <c r="G48" s="13">
        <f>ROUND(SUM(E48*F48),2)</f>
        <v>0</v>
      </c>
      <c r="H48" s="17" t="s">
        <v>0</v>
      </c>
      <c r="I48" s="14" t="s">
        <v>175</v>
      </c>
      <c r="J48" s="12" t="s">
        <v>0</v>
      </c>
      <c r="K48" s="13">
        <f>SUM(G48:G48)</f>
        <v>0</v>
      </c>
      <c r="L48" s="13">
        <v>14.5167</v>
      </c>
    </row>
    <row r="49" spans="1:12" ht="12.75">
      <c r="A49" s="14" t="s">
        <v>176</v>
      </c>
      <c r="B49" s="14" t="s">
        <v>177</v>
      </c>
      <c r="C49" s="10" t="s">
        <v>178</v>
      </c>
      <c r="D49" s="10" t="s">
        <v>35</v>
      </c>
      <c r="E49" s="13">
        <v>200</v>
      </c>
      <c r="F49" s="15">
        <v>0</v>
      </c>
      <c r="G49" s="13">
        <f>ROUND(SUM(E49*F49),2)</f>
        <v>0</v>
      </c>
      <c r="H49" s="17" t="s">
        <v>0</v>
      </c>
      <c r="I49" s="14" t="s">
        <v>179</v>
      </c>
      <c r="J49" s="12" t="s">
        <v>0</v>
      </c>
      <c r="K49" s="13">
        <f>SUM(G49:G49)</f>
        <v>0</v>
      </c>
      <c r="L49" s="13">
        <v>11.3667</v>
      </c>
    </row>
    <row r="50" spans="1:12" ht="12.75">
      <c r="A50" s="14" t="s">
        <v>180</v>
      </c>
      <c r="B50" s="14" t="s">
        <v>181</v>
      </c>
      <c r="C50" s="10" t="s">
        <v>182</v>
      </c>
      <c r="D50" s="10" t="s">
        <v>35</v>
      </c>
      <c r="E50" s="13">
        <v>200</v>
      </c>
      <c r="F50" s="15">
        <v>0</v>
      </c>
      <c r="G50" s="13">
        <f>ROUND(SUM(E50*F50),2)</f>
        <v>0</v>
      </c>
      <c r="H50" s="17" t="s">
        <v>0</v>
      </c>
      <c r="I50" s="14" t="s">
        <v>183</v>
      </c>
      <c r="J50" s="12" t="s">
        <v>0</v>
      </c>
      <c r="K50" s="13">
        <f>SUM(G50:G50)</f>
        <v>0</v>
      </c>
      <c r="L50" s="13">
        <v>13.44</v>
      </c>
    </row>
    <row r="51" spans="1:12" ht="12.75">
      <c r="A51" s="14" t="s">
        <v>184</v>
      </c>
      <c r="B51" s="14" t="s">
        <v>185</v>
      </c>
      <c r="C51" s="10" t="s">
        <v>186</v>
      </c>
      <c r="D51" s="10" t="s">
        <v>35</v>
      </c>
      <c r="E51" s="13">
        <v>200</v>
      </c>
      <c r="F51" s="15">
        <v>0</v>
      </c>
      <c r="G51" s="13">
        <f>ROUND(SUM(E51*F51),2)</f>
        <v>0</v>
      </c>
      <c r="H51" s="17" t="s">
        <v>0</v>
      </c>
      <c r="I51" s="14" t="s">
        <v>187</v>
      </c>
      <c r="J51" s="12" t="s">
        <v>0</v>
      </c>
      <c r="K51" s="13">
        <f>SUM(G51:G51)</f>
        <v>0</v>
      </c>
      <c r="L51" s="13">
        <v>6.25</v>
      </c>
    </row>
    <row r="52" spans="1:12" ht="12.75">
      <c r="A52" s="14" t="s">
        <v>188</v>
      </c>
      <c r="B52" s="14" t="s">
        <v>189</v>
      </c>
      <c r="C52" s="10" t="s">
        <v>190</v>
      </c>
      <c r="D52" s="10" t="s">
        <v>35</v>
      </c>
      <c r="E52" s="13">
        <v>200</v>
      </c>
      <c r="F52" s="15">
        <v>0</v>
      </c>
      <c r="G52" s="13">
        <f>ROUND(SUM(E52*F52),2)</f>
        <v>0</v>
      </c>
      <c r="H52" s="17" t="s">
        <v>0</v>
      </c>
      <c r="I52" s="14" t="s">
        <v>191</v>
      </c>
      <c r="J52" s="12" t="s">
        <v>0</v>
      </c>
      <c r="K52" s="13">
        <f>SUM(G52:G52)</f>
        <v>0</v>
      </c>
      <c r="L52" s="13">
        <v>13.63</v>
      </c>
    </row>
    <row r="53" spans="1:12" ht="12.75">
      <c r="A53" s="14" t="s">
        <v>192</v>
      </c>
      <c r="B53" s="14" t="s">
        <v>193</v>
      </c>
      <c r="C53" s="10" t="s">
        <v>194</v>
      </c>
      <c r="D53" s="10" t="s">
        <v>35</v>
      </c>
      <c r="E53" s="13">
        <v>200</v>
      </c>
      <c r="F53" s="15">
        <v>0</v>
      </c>
      <c r="G53" s="13">
        <f>ROUND(SUM(E53*F53),2)</f>
        <v>0</v>
      </c>
      <c r="H53" s="17" t="s">
        <v>0</v>
      </c>
      <c r="I53" s="14" t="s">
        <v>195</v>
      </c>
      <c r="J53" s="12" t="s">
        <v>0</v>
      </c>
      <c r="K53" s="13">
        <f>SUM(G53:G53)</f>
        <v>0</v>
      </c>
      <c r="L53" s="13">
        <v>7.99</v>
      </c>
    </row>
    <row r="54" spans="1:12" ht="12.75">
      <c r="A54" s="14" t="s">
        <v>196</v>
      </c>
      <c r="B54" s="14" t="s">
        <v>197</v>
      </c>
      <c r="C54" s="10" t="s">
        <v>198</v>
      </c>
      <c r="D54" s="10" t="s">
        <v>35</v>
      </c>
      <c r="E54" s="13">
        <v>200</v>
      </c>
      <c r="F54" s="15">
        <v>0</v>
      </c>
      <c r="G54" s="13">
        <f>ROUND(SUM(E54*F54),2)</f>
        <v>0</v>
      </c>
      <c r="H54" s="17" t="s">
        <v>0</v>
      </c>
      <c r="I54" s="14" t="s">
        <v>199</v>
      </c>
      <c r="J54" s="12" t="s">
        <v>0</v>
      </c>
      <c r="K54" s="13">
        <f>SUM(G54:G54)</f>
        <v>0</v>
      </c>
      <c r="L54" s="13">
        <v>13.1467</v>
      </c>
    </row>
    <row r="55" spans="1:12" ht="12.75">
      <c r="A55" s="14" t="s">
        <v>200</v>
      </c>
      <c r="B55" s="14" t="s">
        <v>201</v>
      </c>
      <c r="C55" s="10" t="s">
        <v>202</v>
      </c>
      <c r="D55" s="10" t="s">
        <v>35</v>
      </c>
      <c r="E55" s="13">
        <v>200</v>
      </c>
      <c r="F55" s="15">
        <v>0</v>
      </c>
      <c r="G55" s="13">
        <f>ROUND(SUM(E55*F55),2)</f>
        <v>0</v>
      </c>
      <c r="H55" s="17" t="s">
        <v>0</v>
      </c>
      <c r="I55" s="14" t="s">
        <v>203</v>
      </c>
      <c r="J55" s="12" t="s">
        <v>0</v>
      </c>
      <c r="K55" s="13">
        <f>SUM(G55:G55)</f>
        <v>0</v>
      </c>
      <c r="L55" s="13">
        <v>8.05</v>
      </c>
    </row>
    <row r="56" spans="1:12" ht="12.75">
      <c r="A56" s="14" t="s">
        <v>204</v>
      </c>
      <c r="B56" s="14" t="s">
        <v>205</v>
      </c>
      <c r="C56" s="10" t="s">
        <v>206</v>
      </c>
      <c r="D56" s="10" t="s">
        <v>35</v>
      </c>
      <c r="E56" s="13">
        <v>200</v>
      </c>
      <c r="F56" s="15">
        <v>0</v>
      </c>
      <c r="G56" s="13">
        <f>ROUND(SUM(E56*F56),2)</f>
        <v>0</v>
      </c>
      <c r="H56" s="17" t="s">
        <v>0</v>
      </c>
      <c r="I56" s="14" t="s">
        <v>207</v>
      </c>
      <c r="J56" s="12" t="s">
        <v>0</v>
      </c>
      <c r="K56" s="13">
        <f>SUM(G56:G56)</f>
        <v>0</v>
      </c>
      <c r="L56" s="13">
        <v>10.93</v>
      </c>
    </row>
    <row r="57" spans="1:12" ht="12.75">
      <c r="A57" s="14" t="s">
        <v>208</v>
      </c>
      <c r="B57" s="14" t="s">
        <v>209</v>
      </c>
      <c r="C57" s="10" t="s">
        <v>210</v>
      </c>
      <c r="D57" s="10" t="s">
        <v>154</v>
      </c>
      <c r="E57" s="13">
        <v>200</v>
      </c>
      <c r="F57" s="15">
        <v>0</v>
      </c>
      <c r="G57" s="13">
        <f>ROUND(SUM(E57*F57),2)</f>
        <v>0</v>
      </c>
      <c r="H57" s="17" t="s">
        <v>0</v>
      </c>
      <c r="I57" s="14" t="s">
        <v>211</v>
      </c>
      <c r="J57" s="12" t="s">
        <v>0</v>
      </c>
      <c r="K57" s="13">
        <f>SUM(G57:G57)</f>
        <v>0</v>
      </c>
      <c r="L57" s="13">
        <v>17.565</v>
      </c>
    </row>
    <row r="58" spans="1:12" ht="12.75">
      <c r="A58" s="14" t="s">
        <v>212</v>
      </c>
      <c r="B58" s="14" t="s">
        <v>213</v>
      </c>
      <c r="C58" s="10" t="s">
        <v>214</v>
      </c>
      <c r="D58" s="10" t="s">
        <v>96</v>
      </c>
      <c r="E58" s="13">
        <v>200</v>
      </c>
      <c r="F58" s="15">
        <v>0</v>
      </c>
      <c r="G58" s="13">
        <f>ROUND(SUM(E58*F58),2)</f>
        <v>0</v>
      </c>
      <c r="H58" s="17" t="s">
        <v>0</v>
      </c>
      <c r="I58" s="14" t="s">
        <v>215</v>
      </c>
      <c r="J58" s="12" t="s">
        <v>0</v>
      </c>
      <c r="K58" s="13">
        <f>SUM(G58:G58)</f>
        <v>0</v>
      </c>
      <c r="L58" s="13">
        <v>17.1</v>
      </c>
    </row>
    <row r="59" spans="1:12" ht="12.75">
      <c r="A59" s="14" t="s">
        <v>216</v>
      </c>
      <c r="B59" s="14" t="s">
        <v>217</v>
      </c>
      <c r="C59" s="10" t="s">
        <v>218</v>
      </c>
      <c r="D59" s="10" t="s">
        <v>45</v>
      </c>
      <c r="E59" s="13">
        <v>15</v>
      </c>
      <c r="F59" s="15">
        <v>0</v>
      </c>
      <c r="G59" s="13">
        <f>ROUND(SUM(E59*F59),2)</f>
        <v>0</v>
      </c>
      <c r="H59" s="17" t="s">
        <v>0</v>
      </c>
      <c r="I59" s="14" t="s">
        <v>219</v>
      </c>
      <c r="J59" s="12" t="s">
        <v>0</v>
      </c>
      <c r="K59" s="13">
        <f>SUM(G59:G59)</f>
        <v>0</v>
      </c>
      <c r="L59" s="13">
        <v>70.22</v>
      </c>
    </row>
    <row r="60" spans="1:12" ht="12.75">
      <c r="A60" s="14" t="s">
        <v>220</v>
      </c>
      <c r="B60" s="14" t="s">
        <v>221</v>
      </c>
      <c r="C60" s="10" t="s">
        <v>222</v>
      </c>
      <c r="D60" s="10" t="s">
        <v>35</v>
      </c>
      <c r="E60" s="13">
        <v>50</v>
      </c>
      <c r="F60" s="15">
        <v>0</v>
      </c>
      <c r="G60" s="13">
        <f>ROUND(SUM(E60*F60),2)</f>
        <v>0</v>
      </c>
      <c r="H60" s="17" t="s">
        <v>0</v>
      </c>
      <c r="I60" s="14" t="s">
        <v>223</v>
      </c>
      <c r="J60" s="12" t="s">
        <v>0</v>
      </c>
      <c r="K60" s="13">
        <f>SUM(G60:G60)</f>
        <v>0</v>
      </c>
      <c r="L60" s="13">
        <v>57.8567</v>
      </c>
    </row>
    <row r="61" spans="1:12" ht="12.75">
      <c r="A61" s="14" t="s">
        <v>224</v>
      </c>
      <c r="B61" s="14" t="s">
        <v>225</v>
      </c>
      <c r="C61" s="10" t="s">
        <v>226</v>
      </c>
      <c r="D61" s="10" t="s">
        <v>35</v>
      </c>
      <c r="E61" s="13">
        <v>50</v>
      </c>
      <c r="F61" s="15">
        <v>0</v>
      </c>
      <c r="G61" s="13">
        <f>ROUND(SUM(E61*F61),2)</f>
        <v>0</v>
      </c>
      <c r="H61" s="17" t="s">
        <v>0</v>
      </c>
      <c r="I61" s="14" t="s">
        <v>227</v>
      </c>
      <c r="J61" s="12" t="s">
        <v>0</v>
      </c>
      <c r="K61" s="13">
        <f>SUM(G61:G61)</f>
        <v>0</v>
      </c>
      <c r="L61" s="13">
        <v>20.03</v>
      </c>
    </row>
    <row r="62" spans="1:12" ht="12.75">
      <c r="A62" s="14" t="s">
        <v>228</v>
      </c>
      <c r="B62" s="14" t="s">
        <v>229</v>
      </c>
      <c r="C62" s="10" t="s">
        <v>230</v>
      </c>
      <c r="D62" s="10" t="s">
        <v>35</v>
      </c>
      <c r="E62" s="13">
        <v>200</v>
      </c>
      <c r="F62" s="15">
        <v>0</v>
      </c>
      <c r="G62" s="13">
        <f>ROUND(SUM(E62*F62),2)</f>
        <v>0</v>
      </c>
      <c r="H62" s="17" t="s">
        <v>0</v>
      </c>
      <c r="I62" s="14" t="s">
        <v>231</v>
      </c>
      <c r="J62" s="12" t="s">
        <v>0</v>
      </c>
      <c r="K62" s="13">
        <f>SUM(G62:G62)</f>
        <v>0</v>
      </c>
      <c r="L62" s="13">
        <v>9.115</v>
      </c>
    </row>
    <row r="63" spans="1:12" ht="12.75">
      <c r="A63" s="14" t="s">
        <v>232</v>
      </c>
      <c r="B63" s="14" t="s">
        <v>233</v>
      </c>
      <c r="C63" s="10" t="s">
        <v>234</v>
      </c>
      <c r="D63" s="10" t="s">
        <v>35</v>
      </c>
      <c r="E63" s="13">
        <v>30</v>
      </c>
      <c r="F63" s="15">
        <v>0</v>
      </c>
      <c r="G63" s="13">
        <f>ROUND(SUM(E63*F63),2)</f>
        <v>0</v>
      </c>
      <c r="H63" s="17" t="s">
        <v>0</v>
      </c>
      <c r="I63" s="14" t="s">
        <v>235</v>
      </c>
      <c r="J63" s="12" t="s">
        <v>0</v>
      </c>
      <c r="K63" s="13">
        <f>SUM(G63:G63)</f>
        <v>0</v>
      </c>
      <c r="L63" s="13">
        <v>942.46</v>
      </c>
    </row>
    <row r="64" spans="1:12" ht="12.75">
      <c r="A64" s="14" t="s">
        <v>236</v>
      </c>
      <c r="B64" s="14" t="s">
        <v>237</v>
      </c>
      <c r="C64" s="10" t="s">
        <v>238</v>
      </c>
      <c r="D64" s="10" t="s">
        <v>35</v>
      </c>
      <c r="E64" s="13">
        <v>10</v>
      </c>
      <c r="F64" s="15">
        <v>0</v>
      </c>
      <c r="G64" s="13">
        <f>ROUND(SUM(E64*F64),2)</f>
        <v>0</v>
      </c>
      <c r="H64" s="17" t="s">
        <v>0</v>
      </c>
      <c r="I64" s="14" t="s">
        <v>239</v>
      </c>
      <c r="J64" s="12" t="s">
        <v>0</v>
      </c>
      <c r="K64" s="13">
        <f>SUM(G64:G64)</f>
        <v>0</v>
      </c>
      <c r="L64" s="13">
        <v>102.5</v>
      </c>
    </row>
    <row r="65" spans="1:12" ht="12.75">
      <c r="A65" s="14" t="s">
        <v>240</v>
      </c>
      <c r="B65" s="14" t="s">
        <v>241</v>
      </c>
      <c r="C65" s="10" t="s">
        <v>242</v>
      </c>
      <c r="D65" s="10" t="s">
        <v>45</v>
      </c>
      <c r="E65" s="13">
        <v>20</v>
      </c>
      <c r="F65" s="15">
        <v>0</v>
      </c>
      <c r="G65" s="13">
        <f>ROUND(SUM(E65*F65),2)</f>
        <v>0</v>
      </c>
      <c r="H65" s="17" t="s">
        <v>0</v>
      </c>
      <c r="I65" s="14" t="s">
        <v>243</v>
      </c>
      <c r="J65" s="12" t="s">
        <v>0</v>
      </c>
      <c r="K65" s="13">
        <f>SUM(G65:G65)</f>
        <v>0</v>
      </c>
      <c r="L65" s="13">
        <v>37.225</v>
      </c>
    </row>
    <row r="66" spans="1:12" ht="12.75">
      <c r="A66" s="14" t="s">
        <v>244</v>
      </c>
      <c r="B66" s="14" t="s">
        <v>245</v>
      </c>
      <c r="C66" s="10" t="s">
        <v>246</v>
      </c>
      <c r="D66" s="10" t="s">
        <v>35</v>
      </c>
      <c r="E66" s="13">
        <v>30</v>
      </c>
      <c r="F66" s="15">
        <v>0</v>
      </c>
      <c r="G66" s="13">
        <f>ROUND(SUM(E66*F66),2)</f>
        <v>0</v>
      </c>
      <c r="H66" s="17" t="s">
        <v>0</v>
      </c>
      <c r="I66" s="14" t="s">
        <v>247</v>
      </c>
      <c r="J66" s="12" t="s">
        <v>0</v>
      </c>
      <c r="K66" s="13">
        <f>SUM(G66:G66)</f>
        <v>0</v>
      </c>
      <c r="L66" s="13">
        <v>49.1333</v>
      </c>
    </row>
    <row r="67" spans="1:12" ht="12.75">
      <c r="A67" s="14" t="s">
        <v>248</v>
      </c>
      <c r="B67" s="14" t="s">
        <v>249</v>
      </c>
      <c r="C67" s="10" t="s">
        <v>250</v>
      </c>
      <c r="D67" s="10" t="s">
        <v>251</v>
      </c>
      <c r="E67" s="13">
        <v>100</v>
      </c>
      <c r="F67" s="15">
        <v>0</v>
      </c>
      <c r="G67" s="13">
        <f>ROUND(SUM(E67*F67),2)</f>
        <v>0</v>
      </c>
      <c r="H67" s="17" t="s">
        <v>0</v>
      </c>
      <c r="I67" s="14" t="s">
        <v>252</v>
      </c>
      <c r="J67" s="12" t="s">
        <v>0</v>
      </c>
      <c r="K67" s="13">
        <f>SUM(G67:G67)</f>
        <v>0</v>
      </c>
      <c r="L67" s="13">
        <v>58.285</v>
      </c>
    </row>
    <row r="68" spans="1:12" ht="12.75">
      <c r="A68" s="14" t="s">
        <v>253</v>
      </c>
      <c r="B68" s="14" t="s">
        <v>254</v>
      </c>
      <c r="C68" s="10" t="s">
        <v>255</v>
      </c>
      <c r="D68" s="10" t="s">
        <v>87</v>
      </c>
      <c r="E68" s="13">
        <v>50</v>
      </c>
      <c r="F68" s="15">
        <v>0</v>
      </c>
      <c r="G68" s="13">
        <f>ROUND(SUM(E68*F68),2)</f>
        <v>0</v>
      </c>
      <c r="H68" s="17" t="s">
        <v>0</v>
      </c>
      <c r="I68" s="14" t="s">
        <v>256</v>
      </c>
      <c r="J68" s="12" t="s">
        <v>0</v>
      </c>
      <c r="K68" s="13">
        <f>SUM(G68:G68)</f>
        <v>0</v>
      </c>
      <c r="L68" s="13">
        <v>47.025</v>
      </c>
    </row>
    <row r="69" spans="1:12" ht="12.75">
      <c r="A69" s="14" t="s">
        <v>257</v>
      </c>
      <c r="B69" s="14" t="s">
        <v>258</v>
      </c>
      <c r="C69" s="10" t="s">
        <v>259</v>
      </c>
      <c r="D69" s="10" t="s">
        <v>87</v>
      </c>
      <c r="E69" s="13">
        <v>50</v>
      </c>
      <c r="F69" s="15">
        <v>0</v>
      </c>
      <c r="G69" s="13">
        <f>ROUND(SUM(E69*F69),2)</f>
        <v>0</v>
      </c>
      <c r="H69" s="17" t="s">
        <v>0</v>
      </c>
      <c r="I69" s="14" t="s">
        <v>260</v>
      </c>
      <c r="J69" s="12" t="s">
        <v>0</v>
      </c>
      <c r="K69" s="13">
        <f>SUM(G69:G69)</f>
        <v>0</v>
      </c>
      <c r="L69" s="13">
        <v>26.21</v>
      </c>
    </row>
    <row r="70" spans="1:12" ht="12.75">
      <c r="A70" s="14" t="s">
        <v>261</v>
      </c>
      <c r="B70" s="14" t="s">
        <v>262</v>
      </c>
      <c r="C70" s="10" t="s">
        <v>263</v>
      </c>
      <c r="D70" s="10" t="s">
        <v>87</v>
      </c>
      <c r="E70" s="13">
        <v>200</v>
      </c>
      <c r="F70" s="15">
        <v>0</v>
      </c>
      <c r="G70" s="13">
        <f>ROUND(SUM(E70*F70),2)</f>
        <v>0</v>
      </c>
      <c r="H70" s="17" t="s">
        <v>0</v>
      </c>
      <c r="I70" s="14" t="s">
        <v>264</v>
      </c>
      <c r="J70" s="12" t="s">
        <v>0</v>
      </c>
      <c r="K70" s="13">
        <f>SUM(G70:G70)</f>
        <v>0</v>
      </c>
      <c r="L70" s="13">
        <v>45.06</v>
      </c>
    </row>
    <row r="71" spans="1:12" ht="12.75">
      <c r="A71" s="14" t="s">
        <v>265</v>
      </c>
      <c r="B71" s="14" t="s">
        <v>266</v>
      </c>
      <c r="C71" s="10" t="s">
        <v>267</v>
      </c>
      <c r="D71" s="10" t="s">
        <v>87</v>
      </c>
      <c r="E71" s="13">
        <v>200</v>
      </c>
      <c r="F71" s="15">
        <v>0</v>
      </c>
      <c r="G71" s="13">
        <f>ROUND(SUM(E71*F71),2)</f>
        <v>0</v>
      </c>
      <c r="H71" s="17" t="s">
        <v>0</v>
      </c>
      <c r="I71" s="14" t="s">
        <v>268</v>
      </c>
      <c r="J71" s="12" t="s">
        <v>0</v>
      </c>
      <c r="K71" s="13">
        <f>SUM(G71:G71)</f>
        <v>0</v>
      </c>
      <c r="L71" s="13">
        <v>51.1433</v>
      </c>
    </row>
    <row r="72" spans="1:12" ht="12.75">
      <c r="A72" s="14" t="s">
        <v>269</v>
      </c>
      <c r="B72" s="14" t="s">
        <v>270</v>
      </c>
      <c r="C72" s="10" t="s">
        <v>271</v>
      </c>
      <c r="D72" s="10" t="s">
        <v>35</v>
      </c>
      <c r="E72" s="13">
        <v>20</v>
      </c>
      <c r="F72" s="15">
        <v>0</v>
      </c>
      <c r="G72" s="13">
        <f>ROUND(SUM(E72*F72),2)</f>
        <v>0</v>
      </c>
      <c r="H72" s="17" t="s">
        <v>0</v>
      </c>
      <c r="I72" s="14" t="s">
        <v>272</v>
      </c>
      <c r="J72" s="12" t="s">
        <v>0</v>
      </c>
      <c r="K72" s="13">
        <f>SUM(G72:G72)</f>
        <v>0</v>
      </c>
      <c r="L72" s="13">
        <v>11.005</v>
      </c>
    </row>
    <row r="73" spans="1:12" ht="12.75">
      <c r="A73" s="14" t="s">
        <v>273</v>
      </c>
      <c r="B73" s="14" t="s">
        <v>274</v>
      </c>
      <c r="C73" s="10" t="s">
        <v>275</v>
      </c>
      <c r="D73" s="10" t="s">
        <v>101</v>
      </c>
      <c r="E73" s="13">
        <v>500</v>
      </c>
      <c r="F73" s="15">
        <v>0</v>
      </c>
      <c r="G73" s="13">
        <f>ROUND(SUM(E73*F73),2)</f>
        <v>0</v>
      </c>
      <c r="H73" s="17" t="s">
        <v>0</v>
      </c>
      <c r="I73" s="14" t="s">
        <v>276</v>
      </c>
      <c r="J73" s="12" t="s">
        <v>0</v>
      </c>
      <c r="K73" s="13">
        <f>SUM(G73:G73)</f>
        <v>0</v>
      </c>
      <c r="L73" s="13">
        <v>31.25</v>
      </c>
    </row>
    <row r="74" spans="1:12" ht="12.75">
      <c r="A74" s="14" t="s">
        <v>277</v>
      </c>
      <c r="B74" s="14" t="s">
        <v>278</v>
      </c>
      <c r="C74" s="10" t="s">
        <v>279</v>
      </c>
      <c r="D74" s="10" t="s">
        <v>87</v>
      </c>
      <c r="E74" s="13">
        <v>50</v>
      </c>
      <c r="F74" s="15">
        <v>0</v>
      </c>
      <c r="G74" s="13">
        <f>ROUND(SUM(E74*F74),2)</f>
        <v>0</v>
      </c>
      <c r="H74" s="17" t="s">
        <v>0</v>
      </c>
      <c r="I74" s="14" t="s">
        <v>280</v>
      </c>
      <c r="J74" s="12" t="s">
        <v>0</v>
      </c>
      <c r="K74" s="13">
        <f>SUM(G74:G74)</f>
        <v>0</v>
      </c>
      <c r="L74" s="13">
        <v>54.53</v>
      </c>
    </row>
    <row r="75" spans="1:12" ht="12.75">
      <c r="A75" s="14" t="s">
        <v>281</v>
      </c>
      <c r="B75" s="14" t="s">
        <v>282</v>
      </c>
      <c r="C75" s="10" t="s">
        <v>283</v>
      </c>
      <c r="D75" s="10" t="s">
        <v>45</v>
      </c>
      <c r="E75" s="13">
        <v>30</v>
      </c>
      <c r="F75" s="15">
        <v>0</v>
      </c>
      <c r="G75" s="13">
        <f>ROUND(SUM(E75*F75),2)</f>
        <v>0</v>
      </c>
      <c r="H75" s="17" t="s">
        <v>0</v>
      </c>
      <c r="I75" s="14" t="s">
        <v>284</v>
      </c>
      <c r="J75" s="12" t="s">
        <v>0</v>
      </c>
      <c r="K75" s="13">
        <f>SUM(G75:G75)</f>
        <v>0</v>
      </c>
      <c r="L75" s="13">
        <v>48.6433</v>
      </c>
    </row>
    <row r="76" spans="1:12" ht="12.75">
      <c r="A76" s="14" t="s">
        <v>285</v>
      </c>
      <c r="B76" s="14" t="s">
        <v>286</v>
      </c>
      <c r="C76" s="10" t="s">
        <v>287</v>
      </c>
      <c r="D76" s="10" t="s">
        <v>45</v>
      </c>
      <c r="E76" s="13">
        <v>45</v>
      </c>
      <c r="F76" s="15">
        <v>0</v>
      </c>
      <c r="G76" s="13">
        <f>ROUND(SUM(E76*F76),2)</f>
        <v>0</v>
      </c>
      <c r="H76" s="17" t="s">
        <v>0</v>
      </c>
      <c r="I76" s="14" t="s">
        <v>288</v>
      </c>
      <c r="J76" s="12" t="s">
        <v>0</v>
      </c>
      <c r="K76" s="13">
        <f>SUM(G76:G76)</f>
        <v>0</v>
      </c>
      <c r="L76" s="13">
        <v>47.93</v>
      </c>
    </row>
    <row r="77" spans="1:12" ht="12.75">
      <c r="A77" s="14" t="s">
        <v>289</v>
      </c>
      <c r="B77" s="14" t="s">
        <v>290</v>
      </c>
      <c r="C77" s="10" t="s">
        <v>291</v>
      </c>
      <c r="D77" s="10" t="s">
        <v>45</v>
      </c>
      <c r="E77" s="13">
        <v>45</v>
      </c>
      <c r="F77" s="15">
        <v>0</v>
      </c>
      <c r="G77" s="13">
        <f>ROUND(SUM(E77*F77),2)</f>
        <v>0</v>
      </c>
      <c r="H77" s="17" t="s">
        <v>0</v>
      </c>
      <c r="I77" s="14" t="s">
        <v>292</v>
      </c>
      <c r="J77" s="12" t="s">
        <v>0</v>
      </c>
      <c r="K77" s="13">
        <f>SUM(G77:G77)</f>
        <v>0</v>
      </c>
      <c r="L77" s="13">
        <v>31.765</v>
      </c>
    </row>
    <row r="78" spans="1:12" ht="12.75">
      <c r="A78" s="14" t="s">
        <v>293</v>
      </c>
      <c r="B78" s="14" t="s">
        <v>294</v>
      </c>
      <c r="C78" s="10" t="s">
        <v>295</v>
      </c>
      <c r="D78" s="10" t="s">
        <v>45</v>
      </c>
      <c r="E78" s="13">
        <v>68</v>
      </c>
      <c r="F78" s="15">
        <v>0</v>
      </c>
      <c r="G78" s="13">
        <f>ROUND(SUM(E78*F78),2)</f>
        <v>0</v>
      </c>
      <c r="H78" s="17" t="s">
        <v>0</v>
      </c>
      <c r="I78" s="14" t="s">
        <v>296</v>
      </c>
      <c r="J78" s="12" t="s">
        <v>0</v>
      </c>
      <c r="K78" s="13">
        <f>SUM(G78:G78)</f>
        <v>0</v>
      </c>
      <c r="L78" s="13">
        <v>52.295</v>
      </c>
    </row>
    <row r="79" spans="1:12" ht="12.75">
      <c r="A79" s="14" t="s">
        <v>297</v>
      </c>
      <c r="B79" s="14" t="s">
        <v>298</v>
      </c>
      <c r="C79" s="10" t="s">
        <v>299</v>
      </c>
      <c r="D79" s="10" t="s">
        <v>45</v>
      </c>
      <c r="E79" s="13">
        <v>68</v>
      </c>
      <c r="F79" s="15">
        <v>0</v>
      </c>
      <c r="G79" s="13">
        <f>ROUND(SUM(E79*F79),2)</f>
        <v>0</v>
      </c>
      <c r="H79" s="17" t="s">
        <v>0</v>
      </c>
      <c r="I79" s="14" t="s">
        <v>300</v>
      </c>
      <c r="J79" s="12" t="s">
        <v>0</v>
      </c>
      <c r="K79" s="13">
        <f>SUM(G79:G79)</f>
        <v>0</v>
      </c>
      <c r="L79" s="13">
        <v>51.1833</v>
      </c>
    </row>
    <row r="80" spans="1:12" ht="12.75">
      <c r="A80" s="14" t="s">
        <v>301</v>
      </c>
      <c r="B80" s="14" t="s">
        <v>302</v>
      </c>
      <c r="C80" s="10" t="s">
        <v>303</v>
      </c>
      <c r="D80" s="10" t="s">
        <v>35</v>
      </c>
      <c r="E80" s="13">
        <v>8</v>
      </c>
      <c r="F80" s="15">
        <v>0</v>
      </c>
      <c r="G80" s="13">
        <f>ROUND(SUM(E80*F80),2)</f>
        <v>0</v>
      </c>
      <c r="H80" s="17" t="s">
        <v>0</v>
      </c>
      <c r="I80" s="14" t="s">
        <v>304</v>
      </c>
      <c r="J80" s="12" t="s">
        <v>0</v>
      </c>
      <c r="K80" s="13">
        <f>SUM(G80:G80)</f>
        <v>0</v>
      </c>
      <c r="L80" s="13">
        <v>18620.4867</v>
      </c>
    </row>
    <row r="81" spans="1:12" ht="12.75">
      <c r="A81" s="14" t="s">
        <v>305</v>
      </c>
      <c r="B81" s="14" t="s">
        <v>306</v>
      </c>
      <c r="C81" s="10" t="s">
        <v>307</v>
      </c>
      <c r="D81" s="10" t="s">
        <v>96</v>
      </c>
      <c r="E81" s="13">
        <v>40</v>
      </c>
      <c r="F81" s="15">
        <v>0</v>
      </c>
      <c r="G81" s="13">
        <f>ROUND(SUM(E81*F81),2)</f>
        <v>0</v>
      </c>
      <c r="H81" s="17" t="s">
        <v>0</v>
      </c>
      <c r="I81" s="14" t="s">
        <v>308</v>
      </c>
      <c r="J81" s="12" t="s">
        <v>0</v>
      </c>
      <c r="K81" s="13">
        <f>SUM(G81:G81)</f>
        <v>0</v>
      </c>
      <c r="L81" s="13">
        <v>918.2</v>
      </c>
    </row>
    <row r="82" spans="1:12" ht="12.75">
      <c r="A82" s="14" t="s">
        <v>309</v>
      </c>
      <c r="B82" s="14" t="s">
        <v>310</v>
      </c>
      <c r="C82" s="10" t="s">
        <v>311</v>
      </c>
      <c r="D82" s="10" t="s">
        <v>35</v>
      </c>
      <c r="E82" s="13">
        <v>10000</v>
      </c>
      <c r="F82" s="15">
        <v>0</v>
      </c>
      <c r="G82" s="13">
        <f>ROUND(SUM(E82*F82),2)</f>
        <v>0</v>
      </c>
      <c r="H82" s="17" t="s">
        <v>0</v>
      </c>
      <c r="I82" s="14" t="s">
        <v>312</v>
      </c>
      <c r="J82" s="12" t="s">
        <v>0</v>
      </c>
      <c r="K82" s="13">
        <f>SUM(G82:G82)</f>
        <v>0</v>
      </c>
      <c r="L82" s="13">
        <v>2.94</v>
      </c>
    </row>
    <row r="83" spans="1:12" ht="12.75">
      <c r="A83" s="14" t="s">
        <v>313</v>
      </c>
      <c r="B83" s="14" t="s">
        <v>314</v>
      </c>
      <c r="C83" s="10" t="s">
        <v>315</v>
      </c>
      <c r="D83" s="10" t="s">
        <v>316</v>
      </c>
      <c r="E83" s="13">
        <v>5000</v>
      </c>
      <c r="F83" s="15">
        <v>0</v>
      </c>
      <c r="G83" s="13">
        <f>ROUND(SUM(E83*F83),2)</f>
        <v>0</v>
      </c>
      <c r="H83" s="17" t="s">
        <v>0</v>
      </c>
      <c r="I83" s="14" t="s">
        <v>317</v>
      </c>
      <c r="J83" s="12" t="s">
        <v>0</v>
      </c>
      <c r="K83" s="13">
        <f>SUM(G83:G83)</f>
        <v>0</v>
      </c>
      <c r="L83" s="13">
        <v>6.33</v>
      </c>
    </row>
    <row r="84" spans="1:12" ht="12.75">
      <c r="A84" s="14" t="s">
        <v>318</v>
      </c>
      <c r="B84" s="14" t="s">
        <v>319</v>
      </c>
      <c r="C84" s="10" t="s">
        <v>320</v>
      </c>
      <c r="D84" s="10" t="s">
        <v>45</v>
      </c>
      <c r="E84" s="13">
        <v>100</v>
      </c>
      <c r="F84" s="15">
        <v>0</v>
      </c>
      <c r="G84" s="13">
        <f>ROUND(SUM(E84*F84),2)</f>
        <v>0</v>
      </c>
      <c r="H84" s="17" t="s">
        <v>0</v>
      </c>
      <c r="I84" s="14" t="s">
        <v>321</v>
      </c>
      <c r="J84" s="12" t="s">
        <v>0</v>
      </c>
      <c r="K84" s="13">
        <f>SUM(G84:G84)</f>
        <v>0</v>
      </c>
      <c r="L84" s="13">
        <v>33.1333</v>
      </c>
    </row>
    <row r="85" spans="1:12" ht="12.75">
      <c r="A85" s="14" t="s">
        <v>322</v>
      </c>
      <c r="B85" s="14" t="s">
        <v>323</v>
      </c>
      <c r="C85" s="10" t="s">
        <v>324</v>
      </c>
      <c r="D85" s="10" t="s">
        <v>35</v>
      </c>
      <c r="E85" s="13">
        <v>50</v>
      </c>
      <c r="F85" s="15">
        <v>0</v>
      </c>
      <c r="G85" s="13">
        <f>ROUND(SUM(E85*F85),2)</f>
        <v>0</v>
      </c>
      <c r="H85" s="17" t="s">
        <v>0</v>
      </c>
      <c r="I85" s="14" t="s">
        <v>325</v>
      </c>
      <c r="J85" s="12" t="s">
        <v>0</v>
      </c>
      <c r="K85" s="13">
        <f>SUM(G85:G85)</f>
        <v>0</v>
      </c>
      <c r="L85" s="13">
        <v>46.425</v>
      </c>
    </row>
    <row r="86" spans="1:12" ht="12.75">
      <c r="A86" s="14" t="s">
        <v>326</v>
      </c>
      <c r="B86" s="14" t="s">
        <v>327</v>
      </c>
      <c r="C86" s="10" t="s">
        <v>328</v>
      </c>
      <c r="D86" s="10" t="s">
        <v>35</v>
      </c>
      <c r="E86" s="13">
        <v>50</v>
      </c>
      <c r="F86" s="15">
        <v>0</v>
      </c>
      <c r="G86" s="13">
        <f>ROUND(SUM(E86*F86),2)</f>
        <v>0</v>
      </c>
      <c r="H86" s="17" t="s">
        <v>0</v>
      </c>
      <c r="I86" s="14" t="s">
        <v>329</v>
      </c>
      <c r="J86" s="12" t="s">
        <v>0</v>
      </c>
      <c r="K86" s="13">
        <f>SUM(G86:G86)</f>
        <v>0</v>
      </c>
      <c r="L86" s="13">
        <v>15.255</v>
      </c>
    </row>
    <row r="87" spans="1:12" ht="12.75">
      <c r="A87" s="14" t="s">
        <v>330</v>
      </c>
      <c r="B87" s="14" t="s">
        <v>331</v>
      </c>
      <c r="C87" s="10" t="s">
        <v>332</v>
      </c>
      <c r="D87" s="10" t="s">
        <v>35</v>
      </c>
      <c r="E87" s="13">
        <v>50</v>
      </c>
      <c r="F87" s="15">
        <v>0</v>
      </c>
      <c r="G87" s="13">
        <f>ROUND(SUM(E87*F87),2)</f>
        <v>0</v>
      </c>
      <c r="H87" s="17" t="s">
        <v>0</v>
      </c>
      <c r="I87" s="14" t="s">
        <v>333</v>
      </c>
      <c r="J87" s="12" t="s">
        <v>0</v>
      </c>
      <c r="K87" s="13">
        <f>SUM(G87:G87)</f>
        <v>0</v>
      </c>
      <c r="L87" s="13">
        <v>15.13</v>
      </c>
    </row>
    <row r="88" spans="1:12" ht="12.75">
      <c r="A88" s="14" t="s">
        <v>334</v>
      </c>
      <c r="B88" s="14" t="s">
        <v>335</v>
      </c>
      <c r="C88" s="10" t="s">
        <v>336</v>
      </c>
      <c r="D88" s="10" t="s">
        <v>35</v>
      </c>
      <c r="E88" s="13">
        <v>50</v>
      </c>
      <c r="F88" s="15">
        <v>0</v>
      </c>
      <c r="G88" s="13">
        <f>ROUND(SUM(E88*F88),2)</f>
        <v>0</v>
      </c>
      <c r="H88" s="17" t="s">
        <v>0</v>
      </c>
      <c r="I88" s="14" t="s">
        <v>337</v>
      </c>
      <c r="J88" s="12" t="s">
        <v>0</v>
      </c>
      <c r="K88" s="13">
        <f>SUM(G88:G88)</f>
        <v>0</v>
      </c>
      <c r="L88" s="13">
        <v>15.015</v>
      </c>
    </row>
    <row r="89" spans="1:12" ht="12.75">
      <c r="A89" s="14" t="s">
        <v>338</v>
      </c>
      <c r="B89" s="14" t="s">
        <v>339</v>
      </c>
      <c r="C89" s="10" t="s">
        <v>340</v>
      </c>
      <c r="D89" s="10" t="s">
        <v>87</v>
      </c>
      <c r="E89" s="13">
        <v>100</v>
      </c>
      <c r="F89" s="15">
        <v>0</v>
      </c>
      <c r="G89" s="13">
        <f>ROUND(SUM(E89*F89),2)</f>
        <v>0</v>
      </c>
      <c r="H89" s="17" t="s">
        <v>0</v>
      </c>
      <c r="I89" s="14" t="s">
        <v>341</v>
      </c>
      <c r="J89" s="12" t="s">
        <v>0</v>
      </c>
      <c r="K89" s="13">
        <f>SUM(G89:G89)</f>
        <v>0</v>
      </c>
      <c r="L89" s="13">
        <v>19.605</v>
      </c>
    </row>
    <row r="90" spans="1:12" ht="12.75">
      <c r="A90" s="14" t="s">
        <v>342</v>
      </c>
      <c r="B90" s="14" t="s">
        <v>343</v>
      </c>
      <c r="C90" s="10" t="s">
        <v>344</v>
      </c>
      <c r="D90" s="10" t="s">
        <v>87</v>
      </c>
      <c r="E90" s="13">
        <v>30</v>
      </c>
      <c r="F90" s="15">
        <v>0</v>
      </c>
      <c r="G90" s="13">
        <f>ROUND(SUM(E90*F90),2)</f>
        <v>0</v>
      </c>
      <c r="H90" s="17" t="s">
        <v>0</v>
      </c>
      <c r="I90" s="14" t="s">
        <v>345</v>
      </c>
      <c r="J90" s="12" t="s">
        <v>0</v>
      </c>
      <c r="K90" s="13">
        <f>SUM(G90:G90)</f>
        <v>0</v>
      </c>
      <c r="L90" s="13">
        <v>14.4567</v>
      </c>
    </row>
    <row r="91" spans="1:12" ht="12.75">
      <c r="A91" s="14" t="s">
        <v>346</v>
      </c>
      <c r="B91" s="14" t="s">
        <v>347</v>
      </c>
      <c r="C91" s="10" t="s">
        <v>348</v>
      </c>
      <c r="D91" s="10" t="s">
        <v>35</v>
      </c>
      <c r="E91" s="13">
        <v>100</v>
      </c>
      <c r="F91" s="15">
        <v>0</v>
      </c>
      <c r="G91" s="13">
        <f>ROUND(SUM(E91*F91),2)</f>
        <v>0</v>
      </c>
      <c r="H91" s="17" t="s">
        <v>0</v>
      </c>
      <c r="I91" s="14" t="s">
        <v>349</v>
      </c>
      <c r="J91" s="12" t="s">
        <v>0</v>
      </c>
      <c r="K91" s="13">
        <f>SUM(G91:G91)</f>
        <v>0</v>
      </c>
      <c r="L91" s="13">
        <v>21.13</v>
      </c>
    </row>
    <row r="92" spans="1:12" ht="12.75">
      <c r="A92" s="14" t="s">
        <v>350</v>
      </c>
      <c r="B92" s="14" t="s">
        <v>351</v>
      </c>
      <c r="C92" s="10" t="s">
        <v>352</v>
      </c>
      <c r="D92" s="10" t="s">
        <v>35</v>
      </c>
      <c r="E92" s="13">
        <v>40000</v>
      </c>
      <c r="F92" s="15">
        <v>0</v>
      </c>
      <c r="G92" s="13">
        <f>ROUND(SUM(E92*F92),2)</f>
        <v>0</v>
      </c>
      <c r="H92" s="17" t="s">
        <v>0</v>
      </c>
      <c r="I92" s="14" t="s">
        <v>353</v>
      </c>
      <c r="J92" s="12" t="s">
        <v>0</v>
      </c>
      <c r="K92" s="13">
        <f>SUM(G92:G92)</f>
        <v>0</v>
      </c>
      <c r="L92" s="13">
        <v>2.795</v>
      </c>
    </row>
    <row r="93" spans="1:12" ht="12.75">
      <c r="A93" s="14" t="s">
        <v>354</v>
      </c>
      <c r="B93" s="14" t="s">
        <v>355</v>
      </c>
      <c r="C93" s="10" t="s">
        <v>356</v>
      </c>
      <c r="D93" s="10" t="s">
        <v>35</v>
      </c>
      <c r="E93" s="13">
        <v>1000</v>
      </c>
      <c r="F93" s="15">
        <v>0</v>
      </c>
      <c r="G93" s="13">
        <f>ROUND(SUM(E93*F93),2)</f>
        <v>0</v>
      </c>
      <c r="H93" s="17" t="s">
        <v>0</v>
      </c>
      <c r="I93" s="14" t="s">
        <v>357</v>
      </c>
      <c r="J93" s="12" t="s">
        <v>0</v>
      </c>
      <c r="K93" s="13">
        <f>SUM(G93:G93)</f>
        <v>0</v>
      </c>
      <c r="L93" s="13">
        <v>3.915</v>
      </c>
    </row>
    <row r="94" spans="1:12" ht="12.75">
      <c r="A94" s="14" t="s">
        <v>358</v>
      </c>
      <c r="B94" s="14" t="s">
        <v>359</v>
      </c>
      <c r="C94" s="10" t="s">
        <v>360</v>
      </c>
      <c r="D94" s="10" t="s">
        <v>35</v>
      </c>
      <c r="E94" s="13">
        <v>1000</v>
      </c>
      <c r="F94" s="15">
        <v>0</v>
      </c>
      <c r="G94" s="13">
        <f>ROUND(SUM(E94*F94),2)</f>
        <v>0</v>
      </c>
      <c r="H94" s="17" t="s">
        <v>0</v>
      </c>
      <c r="I94" s="14" t="s">
        <v>361</v>
      </c>
      <c r="J94" s="12" t="s">
        <v>0</v>
      </c>
      <c r="K94" s="13">
        <f>SUM(G94:G94)</f>
        <v>0</v>
      </c>
      <c r="L94" s="13">
        <v>3.9</v>
      </c>
    </row>
    <row r="95" spans="1:12" ht="12.75">
      <c r="A95" s="14" t="s">
        <v>362</v>
      </c>
      <c r="B95" s="14" t="s">
        <v>363</v>
      </c>
      <c r="C95" s="10" t="s">
        <v>364</v>
      </c>
      <c r="D95" s="10" t="s">
        <v>35</v>
      </c>
      <c r="E95" s="13">
        <v>1000</v>
      </c>
      <c r="F95" s="15">
        <v>0</v>
      </c>
      <c r="G95" s="13">
        <f>ROUND(SUM(E95*F95),2)</f>
        <v>0</v>
      </c>
      <c r="H95" s="17" t="s">
        <v>0</v>
      </c>
      <c r="I95" s="14" t="s">
        <v>365</v>
      </c>
      <c r="J95" s="12" t="s">
        <v>0</v>
      </c>
      <c r="K95" s="13">
        <f>SUM(G95:G95)</f>
        <v>0</v>
      </c>
      <c r="L95" s="13">
        <v>3.11</v>
      </c>
    </row>
    <row r="96" spans="1:12" ht="12.75">
      <c r="A96" s="14" t="s">
        <v>366</v>
      </c>
      <c r="B96" s="14" t="s">
        <v>367</v>
      </c>
      <c r="C96" s="10" t="s">
        <v>368</v>
      </c>
      <c r="D96" s="10" t="s">
        <v>35</v>
      </c>
      <c r="E96" s="13">
        <v>50</v>
      </c>
      <c r="F96" s="15">
        <v>0</v>
      </c>
      <c r="G96" s="13">
        <f>ROUND(SUM(E96*F96),2)</f>
        <v>0</v>
      </c>
      <c r="H96" s="17" t="s">
        <v>0</v>
      </c>
      <c r="I96" s="14" t="s">
        <v>369</v>
      </c>
      <c r="J96" s="12" t="s">
        <v>0</v>
      </c>
      <c r="K96" s="13">
        <f>SUM(G96:G96)</f>
        <v>0</v>
      </c>
      <c r="L96" s="13">
        <v>22.28</v>
      </c>
    </row>
    <row r="97" spans="1:12" ht="12.75">
      <c r="A97" s="14" t="s">
        <v>370</v>
      </c>
      <c r="B97" s="14" t="s">
        <v>371</v>
      </c>
      <c r="C97" s="10" t="s">
        <v>372</v>
      </c>
      <c r="D97" s="10" t="s">
        <v>35</v>
      </c>
      <c r="E97" s="13">
        <v>40000</v>
      </c>
      <c r="F97" s="15">
        <v>0</v>
      </c>
      <c r="G97" s="13">
        <f>ROUND(SUM(E97*F97),2)</f>
        <v>0</v>
      </c>
      <c r="H97" s="17" t="s">
        <v>0</v>
      </c>
      <c r="I97" s="14" t="s">
        <v>373</v>
      </c>
      <c r="J97" s="12" t="s">
        <v>0</v>
      </c>
      <c r="K97" s="13">
        <f>SUM(G97:G97)</f>
        <v>0</v>
      </c>
      <c r="L97" s="13">
        <v>2.155</v>
      </c>
    </row>
    <row r="98" spans="1:12" ht="12.75">
      <c r="A98" s="14" t="s">
        <v>374</v>
      </c>
      <c r="B98" s="14" t="s">
        <v>375</v>
      </c>
      <c r="C98" s="10" t="s">
        <v>376</v>
      </c>
      <c r="D98" s="10" t="s">
        <v>35</v>
      </c>
      <c r="E98" s="13">
        <v>100</v>
      </c>
      <c r="F98" s="15">
        <v>0</v>
      </c>
      <c r="G98" s="13">
        <f>ROUND(SUM(E98*F98),2)</f>
        <v>0</v>
      </c>
      <c r="H98" s="17" t="s">
        <v>0</v>
      </c>
      <c r="I98" s="14" t="s">
        <v>377</v>
      </c>
      <c r="J98" s="12" t="s">
        <v>0</v>
      </c>
      <c r="K98" s="13">
        <f>SUM(G98:G98)</f>
        <v>0</v>
      </c>
      <c r="L98" s="13">
        <v>13.475</v>
      </c>
    </row>
    <row r="99" spans="1:12" ht="12.75">
      <c r="A99" s="14" t="s">
        <v>378</v>
      </c>
      <c r="B99" s="14" t="s">
        <v>379</v>
      </c>
      <c r="C99" s="10" t="s">
        <v>380</v>
      </c>
      <c r="D99" s="10" t="s">
        <v>35</v>
      </c>
      <c r="E99" s="13">
        <v>10</v>
      </c>
      <c r="F99" s="15">
        <v>0</v>
      </c>
      <c r="G99" s="13">
        <f>ROUND(SUM(E99*F99),2)</f>
        <v>0</v>
      </c>
      <c r="H99" s="17" t="s">
        <v>0</v>
      </c>
      <c r="I99" s="14" t="s">
        <v>381</v>
      </c>
      <c r="J99" s="12" t="s">
        <v>0</v>
      </c>
      <c r="K99" s="13">
        <f>SUM(G99:G99)</f>
        <v>0</v>
      </c>
      <c r="L99" s="13">
        <v>21.4767</v>
      </c>
    </row>
    <row r="100" spans="1:12" ht="12.75">
      <c r="A100" s="14" t="s">
        <v>382</v>
      </c>
      <c r="B100" s="14" t="s">
        <v>383</v>
      </c>
      <c r="C100" s="10" t="s">
        <v>384</v>
      </c>
      <c r="D100" s="10" t="s">
        <v>101</v>
      </c>
      <c r="E100" s="13">
        <v>10</v>
      </c>
      <c r="F100" s="15">
        <v>0</v>
      </c>
      <c r="G100" s="13">
        <f>ROUND(SUM(E100*F100),2)</f>
        <v>0</v>
      </c>
      <c r="H100" s="17" t="s">
        <v>0</v>
      </c>
      <c r="I100" s="14" t="s">
        <v>385</v>
      </c>
      <c r="J100" s="12" t="s">
        <v>0</v>
      </c>
      <c r="K100" s="13">
        <f>SUM(G100:G100)</f>
        <v>0</v>
      </c>
      <c r="L100" s="13">
        <v>151.695</v>
      </c>
    </row>
    <row r="101" spans="1:12" ht="12.75">
      <c r="A101" s="14" t="s">
        <v>386</v>
      </c>
      <c r="B101" s="14" t="s">
        <v>387</v>
      </c>
      <c r="C101" s="10" t="s">
        <v>388</v>
      </c>
      <c r="D101" s="10" t="s">
        <v>96</v>
      </c>
      <c r="E101" s="13">
        <v>25</v>
      </c>
      <c r="F101" s="15">
        <v>0</v>
      </c>
      <c r="G101" s="13">
        <f>ROUND(SUM(E101*F101),2)</f>
        <v>0</v>
      </c>
      <c r="H101" s="17" t="s">
        <v>0</v>
      </c>
      <c r="I101" s="14" t="s">
        <v>389</v>
      </c>
      <c r="J101" s="12" t="s">
        <v>0</v>
      </c>
      <c r="K101" s="13">
        <f>SUM(G101:G101)</f>
        <v>0</v>
      </c>
      <c r="L101" s="13">
        <v>18</v>
      </c>
    </row>
    <row r="102" spans="1:12" ht="12.75">
      <c r="A102" s="14" t="s">
        <v>390</v>
      </c>
      <c r="B102" s="14" t="s">
        <v>391</v>
      </c>
      <c r="C102" s="10" t="s">
        <v>392</v>
      </c>
      <c r="D102" s="10" t="s">
        <v>35</v>
      </c>
      <c r="E102" s="13">
        <v>25</v>
      </c>
      <c r="F102" s="15">
        <v>0</v>
      </c>
      <c r="G102" s="13">
        <f>ROUND(SUM(E102*F102),2)</f>
        <v>0</v>
      </c>
      <c r="H102" s="17" t="s">
        <v>0</v>
      </c>
      <c r="I102" s="14" t="s">
        <v>393</v>
      </c>
      <c r="J102" s="12" t="s">
        <v>0</v>
      </c>
      <c r="K102" s="13">
        <f>SUM(G102:G102)</f>
        <v>0</v>
      </c>
      <c r="L102" s="13">
        <v>21.7467</v>
      </c>
    </row>
    <row r="103" spans="1:12" ht="12.75">
      <c r="A103" s="14" t="s">
        <v>394</v>
      </c>
      <c r="B103" s="14" t="s">
        <v>395</v>
      </c>
      <c r="C103" s="10" t="s">
        <v>396</v>
      </c>
      <c r="D103" s="10" t="s">
        <v>35</v>
      </c>
      <c r="E103" s="13">
        <v>100</v>
      </c>
      <c r="F103" s="15">
        <v>0</v>
      </c>
      <c r="G103" s="13">
        <f>ROUND(SUM(E103*F103),2)</f>
        <v>0</v>
      </c>
      <c r="H103" s="17" t="s">
        <v>0</v>
      </c>
      <c r="I103" s="14" t="s">
        <v>397</v>
      </c>
      <c r="J103" s="12" t="s">
        <v>0</v>
      </c>
      <c r="K103" s="13">
        <f>SUM(G103:G103)</f>
        <v>0</v>
      </c>
      <c r="L103" s="13">
        <v>27.63</v>
      </c>
    </row>
    <row r="104" spans="1:12" ht="12.75">
      <c r="A104" s="14" t="s">
        <v>398</v>
      </c>
      <c r="B104" s="14" t="s">
        <v>399</v>
      </c>
      <c r="C104" s="10" t="s">
        <v>400</v>
      </c>
      <c r="D104" s="10" t="s">
        <v>35</v>
      </c>
      <c r="E104" s="13">
        <v>450</v>
      </c>
      <c r="F104" s="15">
        <v>0</v>
      </c>
      <c r="G104" s="13">
        <f>ROUND(SUM(E104*F104),2)</f>
        <v>0</v>
      </c>
      <c r="H104" s="17" t="s">
        <v>0</v>
      </c>
      <c r="I104" s="14" t="s">
        <v>401</v>
      </c>
      <c r="J104" s="12" t="s">
        <v>0</v>
      </c>
      <c r="K104" s="13">
        <f>SUM(G104:G104)</f>
        <v>0</v>
      </c>
      <c r="L104" s="13">
        <v>5.03</v>
      </c>
    </row>
    <row r="105" spans="1:12" ht="12.75">
      <c r="A105" s="14" t="s">
        <v>402</v>
      </c>
      <c r="B105" s="14" t="s">
        <v>403</v>
      </c>
      <c r="C105" s="10" t="s">
        <v>404</v>
      </c>
      <c r="D105" s="10" t="s">
        <v>35</v>
      </c>
      <c r="E105" s="13">
        <v>40</v>
      </c>
      <c r="F105" s="15">
        <v>0</v>
      </c>
      <c r="G105" s="13">
        <f>ROUND(SUM(E105*F105),2)</f>
        <v>0</v>
      </c>
      <c r="H105" s="17" t="s">
        <v>0</v>
      </c>
      <c r="I105" s="14" t="s">
        <v>405</v>
      </c>
      <c r="J105" s="12" t="s">
        <v>0</v>
      </c>
      <c r="K105" s="13">
        <f>SUM(G105:G105)</f>
        <v>0</v>
      </c>
      <c r="L105" s="13">
        <v>42.9733</v>
      </c>
    </row>
    <row r="106" spans="1:12" ht="12.75">
      <c r="A106" s="14" t="s">
        <v>406</v>
      </c>
      <c r="B106" s="14" t="s">
        <v>407</v>
      </c>
      <c r="C106" s="10" t="s">
        <v>408</v>
      </c>
      <c r="D106" s="10" t="s">
        <v>45</v>
      </c>
      <c r="E106" s="13">
        <v>100</v>
      </c>
      <c r="F106" s="15">
        <v>0</v>
      </c>
      <c r="G106" s="13">
        <f>ROUND(SUM(E106*F106),2)</f>
        <v>0</v>
      </c>
      <c r="H106" s="17" t="s">
        <v>0</v>
      </c>
      <c r="I106" s="14" t="s">
        <v>409</v>
      </c>
      <c r="J106" s="12" t="s">
        <v>0</v>
      </c>
      <c r="K106" s="13">
        <f>SUM(G106:G106)</f>
        <v>0</v>
      </c>
      <c r="L106" s="13">
        <v>85.015</v>
      </c>
    </row>
    <row r="107" spans="1:12" ht="12.75">
      <c r="A107" s="14" t="s">
        <v>410</v>
      </c>
      <c r="B107" s="14" t="s">
        <v>411</v>
      </c>
      <c r="C107" s="10" t="s">
        <v>412</v>
      </c>
      <c r="D107" s="10" t="s">
        <v>45</v>
      </c>
      <c r="E107" s="13">
        <v>12</v>
      </c>
      <c r="F107" s="15">
        <v>0</v>
      </c>
      <c r="G107" s="13">
        <f>ROUND(SUM(E107*F107),2)</f>
        <v>0</v>
      </c>
      <c r="H107" s="17" t="s">
        <v>0</v>
      </c>
      <c r="I107" s="14" t="s">
        <v>413</v>
      </c>
      <c r="J107" s="12" t="s">
        <v>0</v>
      </c>
      <c r="K107" s="13">
        <f>SUM(G107:G107)</f>
        <v>0</v>
      </c>
      <c r="L107" s="13">
        <v>205.9667</v>
      </c>
    </row>
    <row r="108" spans="1:12" ht="12.75">
      <c r="A108" s="14" t="s">
        <v>414</v>
      </c>
      <c r="B108" s="14" t="s">
        <v>415</v>
      </c>
      <c r="C108" s="10" t="s">
        <v>416</v>
      </c>
      <c r="D108" s="10" t="s">
        <v>35</v>
      </c>
      <c r="E108" s="13">
        <v>3000</v>
      </c>
      <c r="F108" s="15">
        <v>0</v>
      </c>
      <c r="G108" s="13">
        <f>ROUND(SUM(E108*F108),2)</f>
        <v>0</v>
      </c>
      <c r="H108" s="17" t="s">
        <v>0</v>
      </c>
      <c r="I108" s="14" t="s">
        <v>417</v>
      </c>
      <c r="J108" s="12" t="s">
        <v>0</v>
      </c>
      <c r="K108" s="13">
        <f>SUM(G108:G108)</f>
        <v>0</v>
      </c>
      <c r="L108" s="13">
        <v>2.11</v>
      </c>
    </row>
    <row r="109" spans="1:12" ht="12.75">
      <c r="A109" s="14" t="s">
        <v>418</v>
      </c>
      <c r="B109" s="14" t="s">
        <v>419</v>
      </c>
      <c r="C109" s="10" t="s">
        <v>420</v>
      </c>
      <c r="D109" s="10" t="s">
        <v>35</v>
      </c>
      <c r="E109" s="13">
        <v>7200</v>
      </c>
      <c r="F109" s="15">
        <v>0</v>
      </c>
      <c r="G109" s="13">
        <f>ROUND(SUM(E109*F109),2)</f>
        <v>0</v>
      </c>
      <c r="H109" s="17" t="s">
        <v>0</v>
      </c>
      <c r="I109" s="14" t="s">
        <v>421</v>
      </c>
      <c r="J109" s="12" t="s">
        <v>0</v>
      </c>
      <c r="K109" s="13">
        <f>SUM(G109:G109)</f>
        <v>0</v>
      </c>
      <c r="L109" s="13">
        <v>25.11</v>
      </c>
    </row>
    <row r="110" spans="1:12" ht="12.75">
      <c r="A110" s="14" t="s">
        <v>422</v>
      </c>
      <c r="B110" s="14" t="s">
        <v>423</v>
      </c>
      <c r="C110" s="10" t="s">
        <v>424</v>
      </c>
      <c r="D110" s="10" t="s">
        <v>35</v>
      </c>
      <c r="E110" s="13">
        <v>7200</v>
      </c>
      <c r="F110" s="15">
        <v>0</v>
      </c>
      <c r="G110" s="13">
        <f>ROUND(SUM(E110*F110),2)</f>
        <v>0</v>
      </c>
      <c r="H110" s="17" t="s">
        <v>0</v>
      </c>
      <c r="I110" s="14" t="s">
        <v>425</v>
      </c>
      <c r="J110" s="12" t="s">
        <v>0</v>
      </c>
      <c r="K110" s="13">
        <f>SUM(G110:G110)</f>
        <v>0</v>
      </c>
      <c r="L110" s="13">
        <v>25.135</v>
      </c>
    </row>
    <row r="111" spans="1:12" ht="12.75">
      <c r="A111" s="14" t="s">
        <v>426</v>
      </c>
      <c r="B111" s="14" t="s">
        <v>427</v>
      </c>
      <c r="C111" s="10" t="s">
        <v>428</v>
      </c>
      <c r="D111" s="10" t="s">
        <v>87</v>
      </c>
      <c r="E111" s="13">
        <v>40</v>
      </c>
      <c r="F111" s="15">
        <v>0</v>
      </c>
      <c r="G111" s="13">
        <f>ROUND(SUM(E111*F111),2)</f>
        <v>0</v>
      </c>
      <c r="H111" s="17" t="s">
        <v>0</v>
      </c>
      <c r="I111" s="14" t="s">
        <v>429</v>
      </c>
      <c r="J111" s="12" t="s">
        <v>0</v>
      </c>
      <c r="K111" s="13">
        <f>SUM(G111:G111)</f>
        <v>0</v>
      </c>
      <c r="L111" s="13">
        <v>27.4</v>
      </c>
    </row>
    <row r="112" spans="1:12" ht="12.75">
      <c r="A112" s="14" t="s">
        <v>430</v>
      </c>
      <c r="B112" s="14" t="s">
        <v>431</v>
      </c>
      <c r="C112" s="10" t="s">
        <v>432</v>
      </c>
      <c r="D112" s="10" t="s">
        <v>87</v>
      </c>
      <c r="E112" s="13">
        <v>150</v>
      </c>
      <c r="F112" s="15">
        <v>0</v>
      </c>
      <c r="G112" s="13">
        <f>ROUND(SUM(E112*F112),2)</f>
        <v>0</v>
      </c>
      <c r="H112" s="17" t="s">
        <v>0</v>
      </c>
      <c r="I112" s="14" t="s">
        <v>433</v>
      </c>
      <c r="J112" s="12" t="s">
        <v>0</v>
      </c>
      <c r="K112" s="13">
        <f>SUM(G112:G112)</f>
        <v>0</v>
      </c>
      <c r="L112" s="13">
        <v>16.0367</v>
      </c>
    </row>
    <row r="113" spans="1:12" ht="12.75">
      <c r="A113" s="14" t="s">
        <v>434</v>
      </c>
      <c r="B113" s="14" t="s">
        <v>435</v>
      </c>
      <c r="C113" s="10" t="s">
        <v>436</v>
      </c>
      <c r="D113" s="10" t="s">
        <v>35</v>
      </c>
      <c r="E113" s="13">
        <v>150</v>
      </c>
      <c r="F113" s="15">
        <v>0</v>
      </c>
      <c r="G113" s="13">
        <f>ROUND(SUM(E113*F113),2)</f>
        <v>0</v>
      </c>
      <c r="H113" s="17" t="s">
        <v>0</v>
      </c>
      <c r="I113" s="14" t="s">
        <v>437</v>
      </c>
      <c r="J113" s="12" t="s">
        <v>0</v>
      </c>
      <c r="K113" s="13">
        <f>SUM(G113:G113)</f>
        <v>0</v>
      </c>
      <c r="L113" s="13">
        <v>98.4567</v>
      </c>
    </row>
    <row r="114" spans="1:12" ht="12.75">
      <c r="A114" s="14" t="s">
        <v>438</v>
      </c>
      <c r="B114" s="14" t="s">
        <v>439</v>
      </c>
      <c r="C114" s="10" t="s">
        <v>440</v>
      </c>
      <c r="D114" s="10" t="s">
        <v>35</v>
      </c>
      <c r="E114" s="13">
        <v>50</v>
      </c>
      <c r="F114" s="15">
        <v>0</v>
      </c>
      <c r="G114" s="13">
        <f>ROUND(SUM(E114*F114),2)</f>
        <v>0</v>
      </c>
      <c r="H114" s="17" t="s">
        <v>0</v>
      </c>
      <c r="I114" s="14" t="s">
        <v>441</v>
      </c>
      <c r="J114" s="12" t="s">
        <v>0</v>
      </c>
      <c r="K114" s="13">
        <f>SUM(G114:G114)</f>
        <v>0</v>
      </c>
      <c r="L114" s="13">
        <v>86.9933</v>
      </c>
    </row>
    <row r="115" spans="1:12" ht="12.75">
      <c r="A115" s="14" t="s">
        <v>442</v>
      </c>
      <c r="B115" s="14" t="s">
        <v>443</v>
      </c>
      <c r="C115" s="10" t="s">
        <v>444</v>
      </c>
      <c r="D115" s="10" t="s">
        <v>35</v>
      </c>
      <c r="E115" s="13">
        <v>30</v>
      </c>
      <c r="F115" s="15">
        <v>0</v>
      </c>
      <c r="G115" s="13">
        <f>ROUND(SUM(E115*F115),2)</f>
        <v>0</v>
      </c>
      <c r="H115" s="17" t="s">
        <v>0</v>
      </c>
      <c r="I115" s="14" t="s">
        <v>445</v>
      </c>
      <c r="J115" s="12" t="s">
        <v>0</v>
      </c>
      <c r="K115" s="13">
        <f>SUM(G115:G115)</f>
        <v>0</v>
      </c>
      <c r="L115" s="13">
        <v>97.8833</v>
      </c>
    </row>
    <row r="116" spans="1:12" ht="12.75">
      <c r="A116" s="14" t="s">
        <v>446</v>
      </c>
      <c r="B116" s="14" t="s">
        <v>447</v>
      </c>
      <c r="C116" s="10" t="s">
        <v>448</v>
      </c>
      <c r="D116" s="10" t="s">
        <v>35</v>
      </c>
      <c r="E116" s="13">
        <v>30</v>
      </c>
      <c r="F116" s="15">
        <v>0</v>
      </c>
      <c r="G116" s="13">
        <f>ROUND(SUM(E116*F116),2)</f>
        <v>0</v>
      </c>
      <c r="H116" s="17" t="s">
        <v>0</v>
      </c>
      <c r="I116" s="14" t="s">
        <v>449</v>
      </c>
      <c r="J116" s="12" t="s">
        <v>0</v>
      </c>
      <c r="K116" s="13">
        <f>SUM(G116:G116)</f>
        <v>0</v>
      </c>
      <c r="L116" s="13">
        <v>99.2433</v>
      </c>
    </row>
    <row r="117" spans="1:12" ht="12.75">
      <c r="A117" s="14" t="s">
        <v>450</v>
      </c>
      <c r="B117" s="14" t="s">
        <v>451</v>
      </c>
      <c r="C117" s="10" t="s">
        <v>452</v>
      </c>
      <c r="D117" s="10" t="s">
        <v>35</v>
      </c>
      <c r="E117" s="13">
        <v>30</v>
      </c>
      <c r="F117" s="15">
        <v>0</v>
      </c>
      <c r="G117" s="13">
        <f>ROUND(SUM(E117*F117),2)</f>
        <v>0</v>
      </c>
      <c r="H117" s="17" t="s">
        <v>0</v>
      </c>
      <c r="I117" s="14" t="s">
        <v>453</v>
      </c>
      <c r="J117" s="12" t="s">
        <v>0</v>
      </c>
      <c r="K117" s="13">
        <f>SUM(G117:G117)</f>
        <v>0</v>
      </c>
      <c r="L117" s="13">
        <v>95.2667</v>
      </c>
    </row>
    <row r="118" spans="1:12" ht="12.75">
      <c r="A118" s="14" t="s">
        <v>454</v>
      </c>
      <c r="B118" s="14" t="s">
        <v>455</v>
      </c>
      <c r="C118" s="10" t="s">
        <v>456</v>
      </c>
      <c r="D118" s="10" t="s">
        <v>35</v>
      </c>
      <c r="E118" s="13">
        <v>30</v>
      </c>
      <c r="F118" s="15">
        <v>0</v>
      </c>
      <c r="G118" s="13">
        <f>ROUND(SUM(E118*F118),2)</f>
        <v>0</v>
      </c>
      <c r="H118" s="17" t="s">
        <v>0</v>
      </c>
      <c r="I118" s="14" t="s">
        <v>457</v>
      </c>
      <c r="J118" s="12" t="s">
        <v>0</v>
      </c>
      <c r="K118" s="13">
        <f>SUM(G118:G118)</f>
        <v>0</v>
      </c>
      <c r="L118" s="13">
        <v>95.5033</v>
      </c>
    </row>
    <row r="119" spans="1:12" ht="12.75">
      <c r="A119" s="14" t="s">
        <v>458</v>
      </c>
      <c r="B119" s="14" t="s">
        <v>459</v>
      </c>
      <c r="C119" s="10" t="s">
        <v>460</v>
      </c>
      <c r="D119" s="10" t="s">
        <v>101</v>
      </c>
      <c r="E119" s="13">
        <v>100</v>
      </c>
      <c r="F119" s="15">
        <v>0</v>
      </c>
      <c r="G119" s="13">
        <f>ROUND(SUM(E119*F119),2)</f>
        <v>0</v>
      </c>
      <c r="H119" s="17" t="s">
        <v>0</v>
      </c>
      <c r="I119" s="14" t="s">
        <v>461</v>
      </c>
      <c r="J119" s="12" t="s">
        <v>0</v>
      </c>
      <c r="K119" s="13">
        <f>SUM(G119:G119)</f>
        <v>0</v>
      </c>
      <c r="L119" s="13">
        <v>11.3667</v>
      </c>
    </row>
    <row r="120" spans="1:12" ht="12.75">
      <c r="A120" s="14" t="s">
        <v>462</v>
      </c>
      <c r="B120" s="14" t="s">
        <v>463</v>
      </c>
      <c r="C120" s="10" t="s">
        <v>464</v>
      </c>
      <c r="D120" s="10" t="s">
        <v>101</v>
      </c>
      <c r="E120" s="13">
        <v>50</v>
      </c>
      <c r="F120" s="15">
        <v>0</v>
      </c>
      <c r="G120" s="13">
        <f>ROUND(SUM(E120*F120),2)</f>
        <v>0</v>
      </c>
      <c r="H120" s="17" t="s">
        <v>0</v>
      </c>
      <c r="I120" s="14" t="s">
        <v>465</v>
      </c>
      <c r="J120" s="12" t="s">
        <v>0</v>
      </c>
      <c r="K120" s="13">
        <f>SUM(G120:G120)</f>
        <v>0</v>
      </c>
      <c r="L120" s="13">
        <v>15.4067</v>
      </c>
    </row>
    <row r="121" spans="1:12" ht="12.75">
      <c r="A121" s="14" t="s">
        <v>466</v>
      </c>
      <c r="B121" s="14" t="s">
        <v>467</v>
      </c>
      <c r="C121" s="10" t="s">
        <v>468</v>
      </c>
      <c r="D121" s="10" t="s">
        <v>35</v>
      </c>
      <c r="E121" s="13">
        <v>10</v>
      </c>
      <c r="F121" s="15">
        <v>0</v>
      </c>
      <c r="G121" s="13">
        <f>ROUND(SUM(E121*F121),2)</f>
        <v>0</v>
      </c>
      <c r="H121" s="17" t="s">
        <v>0</v>
      </c>
      <c r="I121" s="14" t="s">
        <v>469</v>
      </c>
      <c r="J121" s="12" t="s">
        <v>0</v>
      </c>
      <c r="K121" s="13">
        <f>SUM(G121:G121)</f>
        <v>0</v>
      </c>
      <c r="L121" s="13">
        <v>25.5</v>
      </c>
    </row>
    <row r="122" spans="1:12" ht="12.75">
      <c r="A122" s="14" t="s">
        <v>470</v>
      </c>
      <c r="B122" s="14" t="s">
        <v>471</v>
      </c>
      <c r="C122" s="10" t="s">
        <v>472</v>
      </c>
      <c r="D122" s="10" t="s">
        <v>35</v>
      </c>
      <c r="E122" s="13">
        <v>10</v>
      </c>
      <c r="F122" s="15">
        <v>0</v>
      </c>
      <c r="G122" s="13">
        <f>ROUND(SUM(E122*F122),2)</f>
        <v>0</v>
      </c>
      <c r="H122" s="17" t="s">
        <v>0</v>
      </c>
      <c r="I122" s="14" t="s">
        <v>473</v>
      </c>
      <c r="J122" s="12" t="s">
        <v>0</v>
      </c>
      <c r="K122" s="13">
        <f>SUM(G122:G122)</f>
        <v>0</v>
      </c>
      <c r="L122" s="13">
        <v>24.85</v>
      </c>
    </row>
    <row r="123" spans="1:12" ht="12.75">
      <c r="A123" s="14" t="s">
        <v>474</v>
      </c>
      <c r="B123" s="14" t="s">
        <v>475</v>
      </c>
      <c r="C123" s="10" t="s">
        <v>476</v>
      </c>
      <c r="D123" s="10" t="s">
        <v>35</v>
      </c>
      <c r="E123" s="13">
        <v>10</v>
      </c>
      <c r="F123" s="15">
        <v>0</v>
      </c>
      <c r="G123" s="13">
        <f>ROUND(SUM(E123*F123),2)</f>
        <v>0</v>
      </c>
      <c r="H123" s="17" t="s">
        <v>0</v>
      </c>
      <c r="I123" s="14" t="s">
        <v>477</v>
      </c>
      <c r="J123" s="12" t="s">
        <v>0</v>
      </c>
      <c r="K123" s="13">
        <f>SUM(G123:G123)</f>
        <v>0</v>
      </c>
      <c r="L123" s="13">
        <v>23.565</v>
      </c>
    </row>
    <row r="124" spans="1:12" ht="12.75">
      <c r="A124" s="14" t="s">
        <v>478</v>
      </c>
      <c r="B124" s="14" t="s">
        <v>479</v>
      </c>
      <c r="C124" s="10" t="s">
        <v>480</v>
      </c>
      <c r="D124" s="10" t="s">
        <v>35</v>
      </c>
      <c r="E124" s="13">
        <v>10</v>
      </c>
      <c r="F124" s="15">
        <v>0</v>
      </c>
      <c r="G124" s="13">
        <f>ROUND(SUM(E124*F124),2)</f>
        <v>0</v>
      </c>
      <c r="H124" s="17" t="s">
        <v>0</v>
      </c>
      <c r="I124" s="14" t="s">
        <v>481</v>
      </c>
      <c r="J124" s="12" t="s">
        <v>0</v>
      </c>
      <c r="K124" s="13">
        <f>SUM(G124:G124)</f>
        <v>0</v>
      </c>
      <c r="L124" s="13">
        <v>25.55</v>
      </c>
    </row>
    <row r="125" spans="1:12" ht="12.75">
      <c r="A125" s="14" t="s">
        <v>482</v>
      </c>
      <c r="B125" s="14" t="s">
        <v>483</v>
      </c>
      <c r="C125" s="10" t="s">
        <v>484</v>
      </c>
      <c r="D125" s="10" t="s">
        <v>35</v>
      </c>
      <c r="E125" s="13">
        <v>10</v>
      </c>
      <c r="F125" s="15">
        <v>0</v>
      </c>
      <c r="G125" s="13">
        <f>ROUND(SUM(E125*F125),2)</f>
        <v>0</v>
      </c>
      <c r="H125" s="17" t="s">
        <v>0</v>
      </c>
      <c r="I125" s="14" t="s">
        <v>485</v>
      </c>
      <c r="J125" s="12" t="s">
        <v>0</v>
      </c>
      <c r="K125" s="13">
        <f>SUM(G125:G125)</f>
        <v>0</v>
      </c>
      <c r="L125" s="13">
        <v>24.2</v>
      </c>
    </row>
    <row r="126" spans="1:12" ht="12.75">
      <c r="A126" s="14" t="s">
        <v>486</v>
      </c>
      <c r="B126" s="14" t="s">
        <v>487</v>
      </c>
      <c r="C126" s="10" t="s">
        <v>488</v>
      </c>
      <c r="D126" s="10" t="s">
        <v>35</v>
      </c>
      <c r="E126" s="13">
        <v>10</v>
      </c>
      <c r="F126" s="15">
        <v>0</v>
      </c>
      <c r="G126" s="13">
        <f>ROUND(SUM(E126*F126),2)</f>
        <v>0</v>
      </c>
      <c r="H126" s="17" t="s">
        <v>0</v>
      </c>
      <c r="I126" s="14" t="s">
        <v>489</v>
      </c>
      <c r="J126" s="12" t="s">
        <v>0</v>
      </c>
      <c r="K126" s="13">
        <f>SUM(G126:G126)</f>
        <v>0</v>
      </c>
      <c r="L126" s="13">
        <v>24.7</v>
      </c>
    </row>
    <row r="127" spans="1:12" ht="12.75">
      <c r="A127" s="14" t="s">
        <v>490</v>
      </c>
      <c r="B127" s="14" t="s">
        <v>491</v>
      </c>
      <c r="C127" s="10" t="s">
        <v>492</v>
      </c>
      <c r="D127" s="10" t="s">
        <v>35</v>
      </c>
      <c r="E127" s="13">
        <v>10</v>
      </c>
      <c r="F127" s="15">
        <v>0</v>
      </c>
      <c r="G127" s="13">
        <f>ROUND(SUM(E127*F127),2)</f>
        <v>0</v>
      </c>
      <c r="H127" s="17" t="s">
        <v>0</v>
      </c>
      <c r="I127" s="14" t="s">
        <v>493</v>
      </c>
      <c r="J127" s="12" t="s">
        <v>0</v>
      </c>
      <c r="K127" s="13">
        <f>SUM(G127:G127)</f>
        <v>0</v>
      </c>
      <c r="L127" s="13">
        <v>24.455</v>
      </c>
    </row>
    <row r="128" spans="1:12" ht="12.75">
      <c r="A128" s="14" t="s">
        <v>494</v>
      </c>
      <c r="B128" s="14" t="s">
        <v>495</v>
      </c>
      <c r="C128" s="10" t="s">
        <v>496</v>
      </c>
      <c r="D128" s="10" t="s">
        <v>101</v>
      </c>
      <c r="E128" s="13">
        <v>10</v>
      </c>
      <c r="F128" s="15">
        <v>0</v>
      </c>
      <c r="G128" s="13">
        <f>ROUND(SUM(E128*F128),2)</f>
        <v>0</v>
      </c>
      <c r="H128" s="17" t="s">
        <v>0</v>
      </c>
      <c r="I128" s="14" t="s">
        <v>497</v>
      </c>
      <c r="J128" s="12" t="s">
        <v>0</v>
      </c>
      <c r="K128" s="13">
        <f>SUM(G128:G128)</f>
        <v>0</v>
      </c>
      <c r="L128" s="13">
        <v>23.765</v>
      </c>
    </row>
    <row r="129" spans="1:12" ht="12.75">
      <c r="A129" s="14" t="s">
        <v>498</v>
      </c>
      <c r="B129" s="14" t="s">
        <v>499</v>
      </c>
      <c r="C129" s="10" t="s">
        <v>500</v>
      </c>
      <c r="D129" s="10" t="s">
        <v>35</v>
      </c>
      <c r="E129" s="13">
        <v>10</v>
      </c>
      <c r="F129" s="15">
        <v>0</v>
      </c>
      <c r="G129" s="13">
        <f>ROUND(SUM(E129*F129),2)</f>
        <v>0</v>
      </c>
      <c r="H129" s="17" t="s">
        <v>0</v>
      </c>
      <c r="I129" s="14" t="s">
        <v>501</v>
      </c>
      <c r="J129" s="12" t="s">
        <v>0</v>
      </c>
      <c r="K129" s="13">
        <f>SUM(G129:G129)</f>
        <v>0</v>
      </c>
      <c r="L129" s="13">
        <v>23.95</v>
      </c>
    </row>
    <row r="130" spans="1:12" ht="12.75">
      <c r="A130" s="14" t="s">
        <v>502</v>
      </c>
      <c r="B130" s="14" t="s">
        <v>503</v>
      </c>
      <c r="C130" s="10" t="s">
        <v>504</v>
      </c>
      <c r="D130" s="10" t="s">
        <v>87</v>
      </c>
      <c r="E130" s="13">
        <v>30</v>
      </c>
      <c r="F130" s="15">
        <v>0</v>
      </c>
      <c r="G130" s="13">
        <f>ROUND(SUM(E130*F130),2)</f>
        <v>0</v>
      </c>
      <c r="H130" s="17" t="s">
        <v>0</v>
      </c>
      <c r="I130" s="14" t="s">
        <v>505</v>
      </c>
      <c r="J130" s="12" t="s">
        <v>0</v>
      </c>
      <c r="K130" s="13">
        <f>SUM(G130:G130)</f>
        <v>0</v>
      </c>
      <c r="L130" s="13">
        <v>14.87</v>
      </c>
    </row>
    <row r="131" spans="1:12" ht="12.75">
      <c r="A131" s="14" t="s">
        <v>506</v>
      </c>
      <c r="B131" s="14" t="s">
        <v>507</v>
      </c>
      <c r="C131" s="10" t="s">
        <v>508</v>
      </c>
      <c r="D131" s="10" t="s">
        <v>87</v>
      </c>
      <c r="E131" s="13">
        <v>30</v>
      </c>
      <c r="F131" s="15">
        <v>0</v>
      </c>
      <c r="G131" s="13">
        <f>ROUND(SUM(E131*F131),2)</f>
        <v>0</v>
      </c>
      <c r="H131" s="17" t="s">
        <v>0</v>
      </c>
      <c r="I131" s="14" t="s">
        <v>509</v>
      </c>
      <c r="J131" s="12" t="s">
        <v>0</v>
      </c>
      <c r="K131" s="13">
        <f>SUM(G131:G131)</f>
        <v>0</v>
      </c>
      <c r="L131" s="13">
        <v>13.49</v>
      </c>
    </row>
    <row r="132" spans="1:12" ht="12.75">
      <c r="A132" s="14" t="s">
        <v>510</v>
      </c>
      <c r="B132" s="14" t="s">
        <v>511</v>
      </c>
      <c r="C132" s="10" t="s">
        <v>512</v>
      </c>
      <c r="D132" s="10" t="s">
        <v>45</v>
      </c>
      <c r="E132" s="13">
        <v>12</v>
      </c>
      <c r="F132" s="15">
        <v>0</v>
      </c>
      <c r="G132" s="13">
        <f>ROUND(SUM(E132*F132),2)</f>
        <v>0</v>
      </c>
      <c r="H132" s="17" t="s">
        <v>0</v>
      </c>
      <c r="I132" s="14" t="s">
        <v>513</v>
      </c>
      <c r="J132" s="12" t="s">
        <v>0</v>
      </c>
      <c r="K132" s="13">
        <f>SUM(G132:G132)</f>
        <v>0</v>
      </c>
      <c r="L132" s="13">
        <v>214.5925</v>
      </c>
    </row>
    <row r="133" spans="1:12" ht="12.75">
      <c r="A133" s="14" t="s">
        <v>514</v>
      </c>
      <c r="B133" s="14" t="s">
        <v>515</v>
      </c>
      <c r="C133" s="10" t="s">
        <v>516</v>
      </c>
      <c r="D133" s="10" t="s">
        <v>45</v>
      </c>
      <c r="E133" s="13">
        <v>50</v>
      </c>
      <c r="F133" s="15">
        <v>0</v>
      </c>
      <c r="G133" s="13">
        <f>ROUND(SUM(E133*F133),2)</f>
        <v>0</v>
      </c>
      <c r="H133" s="17" t="s">
        <v>0</v>
      </c>
      <c r="I133" s="14" t="s">
        <v>517</v>
      </c>
      <c r="J133" s="12" t="s">
        <v>0</v>
      </c>
      <c r="K133" s="13">
        <f>SUM(G133:G133)</f>
        <v>0</v>
      </c>
      <c r="L133" s="13">
        <v>116.915</v>
      </c>
    </row>
    <row r="134" spans="1:12" ht="12.75">
      <c r="A134" s="14" t="s">
        <v>518</v>
      </c>
      <c r="B134" s="14" t="s">
        <v>519</v>
      </c>
      <c r="C134" s="10" t="s">
        <v>520</v>
      </c>
      <c r="D134" s="10" t="s">
        <v>45</v>
      </c>
      <c r="E134" s="13">
        <v>50</v>
      </c>
      <c r="F134" s="15">
        <v>0</v>
      </c>
      <c r="G134" s="13">
        <f>ROUND(SUM(E134*F134),2)</f>
        <v>0</v>
      </c>
      <c r="H134" s="17" t="s">
        <v>0</v>
      </c>
      <c r="I134" s="14" t="s">
        <v>521</v>
      </c>
      <c r="J134" s="12" t="s">
        <v>0</v>
      </c>
      <c r="K134" s="13">
        <f>SUM(G134:G134)</f>
        <v>0</v>
      </c>
      <c r="L134" s="13">
        <v>64.9375</v>
      </c>
    </row>
    <row r="135" spans="1:12" ht="12.75">
      <c r="A135" s="14" t="s">
        <v>522</v>
      </c>
      <c r="B135" s="14" t="s">
        <v>523</v>
      </c>
      <c r="C135" s="10" t="s">
        <v>524</v>
      </c>
      <c r="D135" s="10" t="s">
        <v>45</v>
      </c>
      <c r="E135" s="13">
        <v>50</v>
      </c>
      <c r="F135" s="15">
        <v>0</v>
      </c>
      <c r="G135" s="13">
        <f>ROUND(SUM(E135*F135),2)</f>
        <v>0</v>
      </c>
      <c r="H135" s="17" t="s">
        <v>0</v>
      </c>
      <c r="I135" s="14" t="s">
        <v>525</v>
      </c>
      <c r="J135" s="12" t="s">
        <v>0</v>
      </c>
      <c r="K135" s="13">
        <f>SUM(G135:G135)</f>
        <v>0</v>
      </c>
      <c r="L135" s="13">
        <v>58.9025</v>
      </c>
    </row>
    <row r="136" spans="1:12" ht="12.75">
      <c r="A136" s="14" t="s">
        <v>526</v>
      </c>
      <c r="B136" s="14" t="s">
        <v>527</v>
      </c>
      <c r="C136" s="10" t="s">
        <v>528</v>
      </c>
      <c r="D136" s="10" t="s">
        <v>45</v>
      </c>
      <c r="E136" s="13">
        <v>50</v>
      </c>
      <c r="F136" s="15">
        <v>0</v>
      </c>
      <c r="G136" s="13">
        <f>ROUND(SUM(E136*F136),2)</f>
        <v>0</v>
      </c>
      <c r="H136" s="17" t="s">
        <v>0</v>
      </c>
      <c r="I136" s="14" t="s">
        <v>529</v>
      </c>
      <c r="J136" s="12" t="s">
        <v>0</v>
      </c>
      <c r="K136" s="13">
        <f>SUM(G136:G136)</f>
        <v>0</v>
      </c>
      <c r="L136" s="13">
        <v>134.15</v>
      </c>
    </row>
    <row r="137" spans="1:12" ht="12.75">
      <c r="A137" s="14" t="s">
        <v>530</v>
      </c>
      <c r="B137" s="14" t="s">
        <v>531</v>
      </c>
      <c r="C137" s="10" t="s">
        <v>532</v>
      </c>
      <c r="D137" s="10" t="s">
        <v>45</v>
      </c>
      <c r="E137" s="13">
        <v>50</v>
      </c>
      <c r="F137" s="15">
        <v>0</v>
      </c>
      <c r="G137" s="13">
        <f>ROUND(SUM(E137*F137),2)</f>
        <v>0</v>
      </c>
      <c r="H137" s="17" t="s">
        <v>0</v>
      </c>
      <c r="I137" s="14" t="s">
        <v>533</v>
      </c>
      <c r="J137" s="12" t="s">
        <v>0</v>
      </c>
      <c r="K137" s="13">
        <f>SUM(G137:G137)</f>
        <v>0</v>
      </c>
      <c r="L137" s="13">
        <v>117.4025</v>
      </c>
    </row>
    <row r="138" spans="1:12" ht="12.75">
      <c r="A138" s="14" t="s">
        <v>534</v>
      </c>
      <c r="B138" s="14" t="s">
        <v>535</v>
      </c>
      <c r="C138" s="10" t="s">
        <v>536</v>
      </c>
      <c r="D138" s="10" t="s">
        <v>45</v>
      </c>
      <c r="E138" s="13">
        <v>50</v>
      </c>
      <c r="F138" s="15">
        <v>0</v>
      </c>
      <c r="G138" s="13">
        <f>ROUND(SUM(E138*F138),2)</f>
        <v>0</v>
      </c>
      <c r="H138" s="17" t="s">
        <v>0</v>
      </c>
      <c r="I138" s="14" t="s">
        <v>537</v>
      </c>
      <c r="J138" s="12" t="s">
        <v>0</v>
      </c>
      <c r="K138" s="13">
        <f>SUM(G138:G138)</f>
        <v>0</v>
      </c>
      <c r="L138" s="13">
        <v>123.4375</v>
      </c>
    </row>
    <row r="139" spans="1:12" ht="12.75">
      <c r="A139" s="14" t="s">
        <v>538</v>
      </c>
      <c r="B139" s="14" t="s">
        <v>539</v>
      </c>
      <c r="C139" s="10" t="s">
        <v>540</v>
      </c>
      <c r="D139" s="10" t="s">
        <v>35</v>
      </c>
      <c r="E139" s="13">
        <v>2</v>
      </c>
      <c r="F139" s="15">
        <v>0</v>
      </c>
      <c r="G139" s="13">
        <f>ROUND(SUM(E139*F139),2)</f>
        <v>0</v>
      </c>
      <c r="H139" s="17" t="s">
        <v>0</v>
      </c>
      <c r="I139" s="14" t="s">
        <v>541</v>
      </c>
      <c r="J139" s="12" t="s">
        <v>0</v>
      </c>
      <c r="K139" s="13">
        <f>SUM(G139:G139)</f>
        <v>0</v>
      </c>
      <c r="L139" s="13">
        <v>2585.8667</v>
      </c>
    </row>
    <row r="140" spans="1:12" ht="12.75">
      <c r="A140" s="14" t="s">
        <v>542</v>
      </c>
      <c r="B140" s="14" t="s">
        <v>543</v>
      </c>
      <c r="C140" s="10" t="s">
        <v>544</v>
      </c>
      <c r="D140" s="10" t="s">
        <v>87</v>
      </c>
      <c r="E140" s="13">
        <v>50</v>
      </c>
      <c r="F140" s="15">
        <v>0</v>
      </c>
      <c r="G140" s="13">
        <f>ROUND(SUM(E140*F140),2)</f>
        <v>0</v>
      </c>
      <c r="H140" s="17" t="s">
        <v>0</v>
      </c>
      <c r="I140" s="14" t="s">
        <v>545</v>
      </c>
      <c r="J140" s="12" t="s">
        <v>0</v>
      </c>
      <c r="K140" s="13">
        <f>SUM(G140:G140)</f>
        <v>0</v>
      </c>
      <c r="L140" s="13">
        <v>44.99</v>
      </c>
    </row>
    <row r="141" spans="1:12" ht="12.75">
      <c r="A141" s="14" t="s">
        <v>546</v>
      </c>
      <c r="B141" s="14" t="s">
        <v>547</v>
      </c>
      <c r="C141" s="10" t="s">
        <v>548</v>
      </c>
      <c r="D141" s="10" t="s">
        <v>45</v>
      </c>
      <c r="E141" s="13">
        <v>1500</v>
      </c>
      <c r="F141" s="15">
        <v>0</v>
      </c>
      <c r="G141" s="13">
        <f>ROUND(SUM(E141*F141),2)</f>
        <v>0</v>
      </c>
      <c r="H141" s="17" t="s">
        <v>0</v>
      </c>
      <c r="I141" s="14" t="s">
        <v>549</v>
      </c>
      <c r="J141" s="12" t="s">
        <v>0</v>
      </c>
      <c r="K141" s="13">
        <f>SUM(G141:G141)</f>
        <v>0</v>
      </c>
      <c r="L141" s="13">
        <v>118.54</v>
      </c>
    </row>
    <row r="142" spans="1:12" ht="12.75">
      <c r="A142" s="14" t="s">
        <v>550</v>
      </c>
      <c r="B142" s="14" t="s">
        <v>551</v>
      </c>
      <c r="C142" s="10" t="s">
        <v>552</v>
      </c>
      <c r="D142" s="10" t="s">
        <v>45</v>
      </c>
      <c r="E142" s="13">
        <v>1500</v>
      </c>
      <c r="F142" s="15">
        <v>0</v>
      </c>
      <c r="G142" s="13">
        <f>ROUND(SUM(E142*F142),2)</f>
        <v>0</v>
      </c>
      <c r="H142" s="17" t="s">
        <v>0</v>
      </c>
      <c r="I142" s="14" t="s">
        <v>553</v>
      </c>
      <c r="J142" s="12" t="s">
        <v>0</v>
      </c>
      <c r="K142" s="13">
        <f>SUM(G142:G142)</f>
        <v>0</v>
      </c>
      <c r="L142" s="13">
        <v>121.09</v>
      </c>
    </row>
    <row r="143" spans="1:12" ht="12.75">
      <c r="A143" s="14" t="s">
        <v>554</v>
      </c>
      <c r="B143" s="14" t="s">
        <v>555</v>
      </c>
      <c r="C143" s="10" t="s">
        <v>556</v>
      </c>
      <c r="D143" s="10" t="s">
        <v>45</v>
      </c>
      <c r="E143" s="13">
        <v>1500</v>
      </c>
      <c r="F143" s="15">
        <v>0</v>
      </c>
      <c r="G143" s="13">
        <f>ROUND(SUM(E143*F143),2)</f>
        <v>0</v>
      </c>
      <c r="H143" s="17" t="s">
        <v>0</v>
      </c>
      <c r="I143" s="14" t="s">
        <v>557</v>
      </c>
      <c r="J143" s="12" t="s">
        <v>0</v>
      </c>
      <c r="K143" s="13">
        <f>SUM(G143:G143)</f>
        <v>0</v>
      </c>
      <c r="L143" s="13">
        <v>112.24</v>
      </c>
    </row>
    <row r="144" spans="1:12" ht="12.75">
      <c r="A144" s="14" t="s">
        <v>558</v>
      </c>
      <c r="B144" s="14" t="s">
        <v>559</v>
      </c>
      <c r="C144" s="10" t="s">
        <v>560</v>
      </c>
      <c r="D144" s="10" t="s">
        <v>35</v>
      </c>
      <c r="E144" s="13">
        <v>50</v>
      </c>
      <c r="F144" s="15">
        <v>0</v>
      </c>
      <c r="G144" s="13">
        <f>ROUND(SUM(E144*F144),2)</f>
        <v>0</v>
      </c>
      <c r="H144" s="17" t="s">
        <v>0</v>
      </c>
      <c r="I144" s="14" t="s">
        <v>561</v>
      </c>
      <c r="J144" s="12" t="s">
        <v>0</v>
      </c>
      <c r="K144" s="13">
        <f>SUM(G144:G144)</f>
        <v>0</v>
      </c>
      <c r="L144" s="13">
        <v>141.075</v>
      </c>
    </row>
    <row r="145" spans="1:12" ht="12.75">
      <c r="A145" s="14" t="s">
        <v>562</v>
      </c>
      <c r="B145" s="14" t="s">
        <v>563</v>
      </c>
      <c r="C145" s="10" t="s">
        <v>564</v>
      </c>
      <c r="D145" s="10" t="s">
        <v>45</v>
      </c>
      <c r="E145" s="13">
        <v>500</v>
      </c>
      <c r="F145" s="15">
        <v>0</v>
      </c>
      <c r="G145" s="13">
        <f>ROUND(SUM(E145*F145),2)</f>
        <v>0</v>
      </c>
      <c r="H145" s="17" t="s">
        <v>0</v>
      </c>
      <c r="I145" s="14" t="s">
        <v>565</v>
      </c>
      <c r="J145" s="12" t="s">
        <v>0</v>
      </c>
      <c r="K145" s="13">
        <f>SUM(G145:G145)</f>
        <v>0</v>
      </c>
      <c r="L145" s="13">
        <v>33.265</v>
      </c>
    </row>
    <row r="146" spans="1:12" ht="12.75">
      <c r="A146" s="14" t="s">
        <v>566</v>
      </c>
      <c r="B146" s="14" t="s">
        <v>567</v>
      </c>
      <c r="C146" s="10" t="s">
        <v>568</v>
      </c>
      <c r="D146" s="10" t="s">
        <v>35</v>
      </c>
      <c r="E146" s="13">
        <v>150</v>
      </c>
      <c r="F146" s="15">
        <v>0</v>
      </c>
      <c r="G146" s="13">
        <f>ROUND(SUM(E146*F146),2)</f>
        <v>0</v>
      </c>
      <c r="H146" s="17" t="s">
        <v>0</v>
      </c>
      <c r="I146" s="14" t="s">
        <v>569</v>
      </c>
      <c r="J146" s="12" t="s">
        <v>0</v>
      </c>
      <c r="K146" s="13">
        <f>SUM(G146:G146)</f>
        <v>0</v>
      </c>
      <c r="L146" s="13">
        <v>3.215</v>
      </c>
    </row>
    <row r="147" spans="1:12" ht="12.75">
      <c r="A147" s="14" t="s">
        <v>570</v>
      </c>
      <c r="B147" s="14" t="s">
        <v>571</v>
      </c>
      <c r="C147" s="10" t="s">
        <v>572</v>
      </c>
      <c r="D147" s="10" t="s">
        <v>35</v>
      </c>
      <c r="E147" s="13">
        <v>150</v>
      </c>
      <c r="F147" s="15">
        <v>0</v>
      </c>
      <c r="G147" s="13">
        <f>ROUND(SUM(E147*F147),2)</f>
        <v>0</v>
      </c>
      <c r="H147" s="17" t="s">
        <v>0</v>
      </c>
      <c r="I147" s="14" t="s">
        <v>573</v>
      </c>
      <c r="J147" s="12" t="s">
        <v>0</v>
      </c>
      <c r="K147" s="13">
        <f>SUM(G147:G147)</f>
        <v>0</v>
      </c>
      <c r="L147" s="13">
        <v>3.275</v>
      </c>
    </row>
    <row r="148" spans="1:12" ht="12.75">
      <c r="A148" s="14" t="s">
        <v>574</v>
      </c>
      <c r="B148" s="14" t="s">
        <v>575</v>
      </c>
      <c r="C148" s="10" t="s">
        <v>576</v>
      </c>
      <c r="D148" s="10" t="s">
        <v>101</v>
      </c>
      <c r="E148" s="13">
        <v>400</v>
      </c>
      <c r="F148" s="15">
        <v>0</v>
      </c>
      <c r="G148" s="13">
        <f>ROUND(SUM(E148*F148),2)</f>
        <v>0</v>
      </c>
      <c r="H148" s="17" t="s">
        <v>0</v>
      </c>
      <c r="I148" s="14" t="s">
        <v>577</v>
      </c>
      <c r="J148" s="12" t="s">
        <v>0</v>
      </c>
      <c r="K148" s="13">
        <f>SUM(G148:G148)</f>
        <v>0</v>
      </c>
      <c r="L148" s="13">
        <v>20.0167</v>
      </c>
    </row>
    <row r="149" spans="1:12" ht="12.75">
      <c r="A149" s="14" t="s">
        <v>578</v>
      </c>
      <c r="B149" s="14" t="s">
        <v>579</v>
      </c>
      <c r="C149" s="10" t="s">
        <v>580</v>
      </c>
      <c r="D149" s="10" t="s">
        <v>35</v>
      </c>
      <c r="E149" s="13">
        <v>40</v>
      </c>
      <c r="F149" s="15">
        <v>0</v>
      </c>
      <c r="G149" s="13">
        <f>ROUND(SUM(E149*F149),2)</f>
        <v>0</v>
      </c>
      <c r="H149" s="17" t="s">
        <v>0</v>
      </c>
      <c r="I149" s="14" t="s">
        <v>581</v>
      </c>
      <c r="J149" s="12" t="s">
        <v>0</v>
      </c>
      <c r="K149" s="13">
        <f>SUM(G149:G149)</f>
        <v>0</v>
      </c>
      <c r="L149" s="13">
        <v>895.6333</v>
      </c>
    </row>
    <row r="150" spans="1:12" ht="12.75">
      <c r="A150" s="14" t="s">
        <v>582</v>
      </c>
      <c r="B150" s="14" t="s">
        <v>583</v>
      </c>
      <c r="C150" s="10" t="s">
        <v>584</v>
      </c>
      <c r="D150" s="10" t="s">
        <v>35</v>
      </c>
      <c r="E150" s="13">
        <v>50</v>
      </c>
      <c r="F150" s="15">
        <v>0</v>
      </c>
      <c r="G150" s="13">
        <f>ROUND(SUM(E150*F150),2)</f>
        <v>0</v>
      </c>
      <c r="H150" s="17" t="s">
        <v>0</v>
      </c>
      <c r="I150" s="14" t="s">
        <v>585</v>
      </c>
      <c r="J150" s="12" t="s">
        <v>0</v>
      </c>
      <c r="K150" s="13">
        <f>SUM(G150:G150)</f>
        <v>0</v>
      </c>
      <c r="L150" s="13">
        <v>9.56</v>
      </c>
    </row>
    <row r="151" spans="1:12" ht="12.75">
      <c r="A151" s="14" t="s">
        <v>586</v>
      </c>
      <c r="B151" s="14" t="s">
        <v>587</v>
      </c>
      <c r="C151" s="10" t="s">
        <v>588</v>
      </c>
      <c r="D151" s="10" t="s">
        <v>101</v>
      </c>
      <c r="E151" s="13">
        <v>250</v>
      </c>
      <c r="F151" s="15">
        <v>0</v>
      </c>
      <c r="G151" s="13">
        <f>ROUND(SUM(E151*F151),2)</f>
        <v>0</v>
      </c>
      <c r="H151" s="17" t="s">
        <v>0</v>
      </c>
      <c r="I151" s="14" t="s">
        <v>589</v>
      </c>
      <c r="J151" s="12" t="s">
        <v>0</v>
      </c>
      <c r="K151" s="13">
        <f>SUM(G151:G151)</f>
        <v>0</v>
      </c>
      <c r="L151" s="13">
        <v>4.95</v>
      </c>
    </row>
    <row r="152" spans="1:12" ht="12.75">
      <c r="A152" s="14" t="s">
        <v>590</v>
      </c>
      <c r="B152" s="14" t="s">
        <v>591</v>
      </c>
      <c r="C152" s="10" t="s">
        <v>592</v>
      </c>
      <c r="D152" s="10" t="s">
        <v>35</v>
      </c>
      <c r="E152" s="13">
        <v>75000</v>
      </c>
      <c r="F152" s="15">
        <v>0</v>
      </c>
      <c r="G152" s="13">
        <f>ROUND(SUM(E152*F152),2)</f>
        <v>0</v>
      </c>
      <c r="H152" s="17" t="s">
        <v>0</v>
      </c>
      <c r="I152" s="14" t="s">
        <v>593</v>
      </c>
      <c r="J152" s="12" t="s">
        <v>0</v>
      </c>
      <c r="K152" s="13">
        <f>SUM(G152:G152)</f>
        <v>0</v>
      </c>
      <c r="L152" s="13">
        <v>70.2362</v>
      </c>
    </row>
    <row r="153" spans="1:12" ht="12.75">
      <c r="A153" s="14" t="s">
        <v>594</v>
      </c>
      <c r="B153" s="14" t="s">
        <v>595</v>
      </c>
      <c r="C153" s="10" t="s">
        <v>596</v>
      </c>
      <c r="D153" s="10" t="s">
        <v>87</v>
      </c>
      <c r="E153" s="13">
        <v>30</v>
      </c>
      <c r="F153" s="15">
        <v>0</v>
      </c>
      <c r="G153" s="13">
        <f>ROUND(SUM(E153*F153),2)</f>
        <v>0</v>
      </c>
      <c r="H153" s="17" t="s">
        <v>0</v>
      </c>
      <c r="I153" s="14" t="s">
        <v>597</v>
      </c>
      <c r="J153" s="12" t="s">
        <v>0</v>
      </c>
      <c r="K153" s="13">
        <f>SUM(G153:G153)</f>
        <v>0</v>
      </c>
      <c r="L153" s="13">
        <v>15.4</v>
      </c>
    </row>
    <row r="154" spans="1:12" ht="12.75">
      <c r="A154" s="14" t="s">
        <v>598</v>
      </c>
      <c r="B154" s="14" t="s">
        <v>599</v>
      </c>
      <c r="C154" s="10" t="s">
        <v>600</v>
      </c>
      <c r="D154" s="10" t="s">
        <v>316</v>
      </c>
      <c r="E154" s="13">
        <v>350</v>
      </c>
      <c r="F154" s="15">
        <v>0</v>
      </c>
      <c r="G154" s="13">
        <f>ROUND(SUM(E154*F154),2)</f>
        <v>0</v>
      </c>
      <c r="H154" s="17" t="s">
        <v>0</v>
      </c>
      <c r="I154" s="14" t="s">
        <v>601</v>
      </c>
      <c r="J154" s="12" t="s">
        <v>0</v>
      </c>
      <c r="K154" s="13">
        <f>SUM(G154:G154)</f>
        <v>0</v>
      </c>
      <c r="L154" s="13">
        <v>11.13</v>
      </c>
    </row>
    <row r="155" spans="1:12" ht="12.75">
      <c r="A155" s="14" t="s">
        <v>602</v>
      </c>
      <c r="B155" s="14" t="s">
        <v>603</v>
      </c>
      <c r="C155" s="10" t="s">
        <v>604</v>
      </c>
      <c r="D155" s="10" t="s">
        <v>35</v>
      </c>
      <c r="E155" s="13">
        <v>30</v>
      </c>
      <c r="F155" s="15">
        <v>0</v>
      </c>
      <c r="G155" s="13">
        <f>ROUND(SUM(E155*F155),2)</f>
        <v>0</v>
      </c>
      <c r="H155" s="17" t="s">
        <v>0</v>
      </c>
      <c r="I155" s="14" t="s">
        <v>605</v>
      </c>
      <c r="J155" s="12" t="s">
        <v>0</v>
      </c>
      <c r="K155" s="13">
        <f>SUM(G155:G155)</f>
        <v>0</v>
      </c>
      <c r="L155" s="13">
        <v>50.5233</v>
      </c>
    </row>
    <row r="156" spans="1:12" ht="12.75">
      <c r="A156" s="14" t="s">
        <v>606</v>
      </c>
      <c r="B156" s="14" t="s">
        <v>607</v>
      </c>
      <c r="C156" s="10" t="s">
        <v>608</v>
      </c>
      <c r="D156" s="10" t="s">
        <v>87</v>
      </c>
      <c r="E156" s="13">
        <v>50</v>
      </c>
      <c r="F156" s="15">
        <v>0</v>
      </c>
      <c r="G156" s="13">
        <f>ROUND(SUM(E156*F156),2)</f>
        <v>0</v>
      </c>
      <c r="H156" s="17" t="s">
        <v>0</v>
      </c>
      <c r="I156" s="14" t="s">
        <v>609</v>
      </c>
      <c r="J156" s="12" t="s">
        <v>0</v>
      </c>
      <c r="K156" s="13">
        <f>SUM(G156:G156)</f>
        <v>0</v>
      </c>
      <c r="L156" s="13">
        <v>11.02</v>
      </c>
    </row>
    <row r="157" spans="1:12" ht="12.75">
      <c r="A157" s="14" t="s">
        <v>610</v>
      </c>
      <c r="B157" s="14" t="s">
        <v>611</v>
      </c>
      <c r="C157" s="10" t="s">
        <v>612</v>
      </c>
      <c r="D157" s="10" t="s">
        <v>87</v>
      </c>
      <c r="E157" s="13">
        <v>50</v>
      </c>
      <c r="F157" s="15">
        <v>0</v>
      </c>
      <c r="G157" s="13">
        <f>ROUND(SUM(E157*F157),2)</f>
        <v>0</v>
      </c>
      <c r="H157" s="17" t="s">
        <v>0</v>
      </c>
      <c r="I157" s="14" t="s">
        <v>613</v>
      </c>
      <c r="J157" s="12" t="s">
        <v>0</v>
      </c>
      <c r="K157" s="13">
        <f>SUM(G157:G157)</f>
        <v>0</v>
      </c>
      <c r="L157" s="13">
        <v>14.78</v>
      </c>
    </row>
    <row r="158" spans="1:12" ht="12.75">
      <c r="A158" s="14" t="s">
        <v>614</v>
      </c>
      <c r="B158" s="14" t="s">
        <v>615</v>
      </c>
      <c r="C158" s="10" t="s">
        <v>616</v>
      </c>
      <c r="D158" s="10" t="s">
        <v>40</v>
      </c>
      <c r="E158" s="13">
        <v>75</v>
      </c>
      <c r="F158" s="15">
        <v>0</v>
      </c>
      <c r="G158" s="13">
        <f>ROUND(SUM(E158*F158),2)</f>
        <v>0</v>
      </c>
      <c r="H158" s="17" t="s">
        <v>0</v>
      </c>
      <c r="I158" s="14" t="s">
        <v>617</v>
      </c>
      <c r="J158" s="12" t="s">
        <v>0</v>
      </c>
      <c r="K158" s="13">
        <f>SUM(G158:G158)</f>
        <v>0</v>
      </c>
      <c r="L158" s="13">
        <v>119.6367</v>
      </c>
    </row>
    <row r="159" spans="1:12" ht="12.75">
      <c r="A159" s="14" t="s">
        <v>618</v>
      </c>
      <c r="B159" s="14" t="s">
        <v>619</v>
      </c>
      <c r="C159" s="10" t="s">
        <v>620</v>
      </c>
      <c r="D159" s="10" t="s">
        <v>35</v>
      </c>
      <c r="E159" s="13">
        <v>100</v>
      </c>
      <c r="F159" s="15">
        <v>0</v>
      </c>
      <c r="G159" s="13">
        <f>ROUND(SUM(E159*F159),2)</f>
        <v>0</v>
      </c>
      <c r="H159" s="17" t="s">
        <v>0</v>
      </c>
      <c r="I159" s="14" t="s">
        <v>621</v>
      </c>
      <c r="J159" s="12" t="s">
        <v>0</v>
      </c>
      <c r="K159" s="13">
        <f>SUM(G159:G159)</f>
        <v>0</v>
      </c>
      <c r="L159" s="13">
        <v>211.98</v>
      </c>
    </row>
    <row r="160" spans="1:12" ht="12.75">
      <c r="A160" s="14" t="s">
        <v>622</v>
      </c>
      <c r="B160" s="14" t="s">
        <v>623</v>
      </c>
      <c r="C160" s="10" t="s">
        <v>624</v>
      </c>
      <c r="D160" s="10" t="s">
        <v>35</v>
      </c>
      <c r="E160" s="13">
        <v>50</v>
      </c>
      <c r="F160" s="15">
        <v>0</v>
      </c>
      <c r="G160" s="13">
        <f>ROUND(SUM(E160*F160),2)</f>
        <v>0</v>
      </c>
      <c r="H160" s="17" t="s">
        <v>0</v>
      </c>
      <c r="I160" s="14" t="s">
        <v>625</v>
      </c>
      <c r="J160" s="12" t="s">
        <v>0</v>
      </c>
      <c r="K160" s="13">
        <f>SUM(G160:G160)</f>
        <v>0</v>
      </c>
      <c r="L160" s="13">
        <v>45.765</v>
      </c>
    </row>
    <row r="161" spans="1:12" ht="12.75">
      <c r="A161" s="14" t="s">
        <v>626</v>
      </c>
      <c r="B161" s="14" t="s">
        <v>627</v>
      </c>
      <c r="C161" s="10" t="s">
        <v>628</v>
      </c>
      <c r="D161" s="10" t="s">
        <v>35</v>
      </c>
      <c r="E161" s="13">
        <v>50</v>
      </c>
      <c r="F161" s="15">
        <v>0</v>
      </c>
      <c r="G161" s="13">
        <f>ROUND(SUM(E161*F161),2)</f>
        <v>0</v>
      </c>
      <c r="H161" s="17" t="s">
        <v>0</v>
      </c>
      <c r="I161" s="14" t="s">
        <v>629</v>
      </c>
      <c r="J161" s="12" t="s">
        <v>0</v>
      </c>
      <c r="K161" s="13">
        <f>SUM(G161:G161)</f>
        <v>0</v>
      </c>
      <c r="L161" s="13">
        <v>26.71</v>
      </c>
    </row>
    <row r="162" spans="1:12" ht="12.75">
      <c r="A162" s="14" t="s">
        <v>630</v>
      </c>
      <c r="B162" s="14" t="s">
        <v>631</v>
      </c>
      <c r="C162" s="10" t="s">
        <v>632</v>
      </c>
      <c r="D162" s="10" t="s">
        <v>35</v>
      </c>
      <c r="E162" s="13">
        <v>30</v>
      </c>
      <c r="F162" s="15">
        <v>0</v>
      </c>
      <c r="G162" s="13">
        <f>ROUND(SUM(E162*F162),2)</f>
        <v>0</v>
      </c>
      <c r="H162" s="17" t="s">
        <v>0</v>
      </c>
      <c r="I162" s="14" t="s">
        <v>633</v>
      </c>
      <c r="J162" s="12" t="s">
        <v>0</v>
      </c>
      <c r="K162" s="13">
        <f>SUM(G162:G162)</f>
        <v>0</v>
      </c>
      <c r="L162" s="13">
        <v>64.93</v>
      </c>
    </row>
    <row r="163" spans="1:12" ht="12.75">
      <c r="A163" s="14" t="s">
        <v>634</v>
      </c>
      <c r="B163" s="14" t="s">
        <v>635</v>
      </c>
      <c r="C163" s="10" t="s">
        <v>636</v>
      </c>
      <c r="D163" s="10" t="s">
        <v>35</v>
      </c>
      <c r="E163" s="13">
        <v>200</v>
      </c>
      <c r="F163" s="15">
        <v>0</v>
      </c>
      <c r="G163" s="13">
        <f>ROUND(SUM(E163*F163),2)</f>
        <v>0</v>
      </c>
      <c r="H163" s="17" t="s">
        <v>0</v>
      </c>
      <c r="I163" s="14" t="s">
        <v>637</v>
      </c>
      <c r="J163" s="12" t="s">
        <v>0</v>
      </c>
      <c r="K163" s="13">
        <f>SUM(G163:G163)</f>
        <v>0</v>
      </c>
      <c r="L163" s="13">
        <v>11.4033</v>
      </c>
    </row>
    <row r="164" spans="1:12" ht="12.75">
      <c r="A164" s="14" t="s">
        <v>638</v>
      </c>
      <c r="B164" s="14" t="s">
        <v>639</v>
      </c>
      <c r="C164" s="10" t="s">
        <v>640</v>
      </c>
      <c r="D164" s="10" t="s">
        <v>87</v>
      </c>
      <c r="E164" s="13">
        <v>40</v>
      </c>
      <c r="F164" s="15">
        <v>0</v>
      </c>
      <c r="G164" s="13">
        <f>ROUND(SUM(E164*F164),2)</f>
        <v>0</v>
      </c>
      <c r="H164" s="17" t="s">
        <v>0</v>
      </c>
      <c r="I164" s="14" t="s">
        <v>641</v>
      </c>
      <c r="J164" s="12" t="s">
        <v>0</v>
      </c>
      <c r="K164" s="13">
        <f>SUM(G164:G164)</f>
        <v>0</v>
      </c>
      <c r="L164" s="13">
        <v>30.3933</v>
      </c>
    </row>
    <row r="165" spans="1:12" ht="12.75">
      <c r="A165" s="14" t="s">
        <v>642</v>
      </c>
      <c r="B165" s="14" t="s">
        <v>643</v>
      </c>
      <c r="C165" s="10" t="s">
        <v>644</v>
      </c>
      <c r="D165" s="10" t="s">
        <v>35</v>
      </c>
      <c r="E165" s="13">
        <v>2000</v>
      </c>
      <c r="F165" s="15">
        <v>0</v>
      </c>
      <c r="G165" s="13">
        <f>ROUND(SUM(E165*F165),2)</f>
        <v>0</v>
      </c>
      <c r="H165" s="17" t="s">
        <v>0</v>
      </c>
      <c r="I165" s="14" t="s">
        <v>645</v>
      </c>
      <c r="J165" s="12" t="s">
        <v>0</v>
      </c>
      <c r="K165" s="13">
        <f>SUM(G165:G165)</f>
        <v>0</v>
      </c>
      <c r="L165" s="13">
        <v>4.88</v>
      </c>
    </row>
    <row r="166" spans="1:12" ht="12.75">
      <c r="A166" s="14" t="s">
        <v>646</v>
      </c>
      <c r="B166" s="14" t="s">
        <v>647</v>
      </c>
      <c r="C166" s="10" t="s">
        <v>648</v>
      </c>
      <c r="D166" s="10" t="s">
        <v>35</v>
      </c>
      <c r="E166" s="13">
        <v>30</v>
      </c>
      <c r="F166" s="15">
        <v>0</v>
      </c>
      <c r="G166" s="13">
        <f>ROUND(SUM(E166*F166),2)</f>
        <v>0</v>
      </c>
      <c r="H166" s="17" t="s">
        <v>0</v>
      </c>
      <c r="I166" s="14" t="s">
        <v>649</v>
      </c>
      <c r="J166" s="12" t="s">
        <v>0</v>
      </c>
      <c r="K166" s="13">
        <f>SUM(G166:G166)</f>
        <v>0</v>
      </c>
      <c r="L166" s="13">
        <v>44.535</v>
      </c>
    </row>
    <row r="167" spans="1:12" ht="12.75">
      <c r="A167" s="14" t="s">
        <v>650</v>
      </c>
      <c r="B167" s="14" t="s">
        <v>651</v>
      </c>
      <c r="C167" s="10" t="s">
        <v>652</v>
      </c>
      <c r="D167" s="10" t="s">
        <v>101</v>
      </c>
      <c r="E167" s="13">
        <v>500</v>
      </c>
      <c r="F167" s="15">
        <v>0</v>
      </c>
      <c r="G167" s="13">
        <f>ROUND(SUM(E167*F167),2)</f>
        <v>0</v>
      </c>
      <c r="H167" s="17" t="s">
        <v>0</v>
      </c>
      <c r="I167" s="14" t="s">
        <v>653</v>
      </c>
      <c r="J167" s="12" t="s">
        <v>0</v>
      </c>
      <c r="K167" s="13">
        <f>SUM(G167:G167)</f>
        <v>0</v>
      </c>
      <c r="L167" s="13">
        <v>12.7</v>
      </c>
    </row>
    <row r="168" spans="1:12" ht="12.75">
      <c r="A168" s="14" t="s">
        <v>654</v>
      </c>
      <c r="B168" s="14" t="s">
        <v>655</v>
      </c>
      <c r="C168" s="10" t="s">
        <v>656</v>
      </c>
      <c r="D168" s="10" t="s">
        <v>40</v>
      </c>
      <c r="E168" s="13">
        <v>30</v>
      </c>
      <c r="F168" s="15">
        <v>0</v>
      </c>
      <c r="G168" s="13">
        <f>ROUND(SUM(E168*F168),2)</f>
        <v>0</v>
      </c>
      <c r="H168" s="17" t="s">
        <v>0</v>
      </c>
      <c r="I168" s="14" t="s">
        <v>657</v>
      </c>
      <c r="J168" s="12" t="s">
        <v>0</v>
      </c>
      <c r="K168" s="13">
        <f>SUM(G168:G168)</f>
        <v>0</v>
      </c>
      <c r="L168" s="13">
        <v>68.47</v>
      </c>
    </row>
    <row r="169" spans="1:12" ht="12.75">
      <c r="A169" s="14" t="s">
        <v>658</v>
      </c>
      <c r="B169" s="14" t="s">
        <v>659</v>
      </c>
      <c r="C169" s="10" t="s">
        <v>660</v>
      </c>
      <c r="D169" s="10" t="s">
        <v>35</v>
      </c>
      <c r="E169" s="13">
        <v>100</v>
      </c>
      <c r="F169" s="15">
        <v>0</v>
      </c>
      <c r="G169" s="13">
        <f>ROUND(SUM(E169*F169),2)</f>
        <v>0</v>
      </c>
      <c r="H169" s="17" t="s">
        <v>0</v>
      </c>
      <c r="I169" s="14" t="s">
        <v>661</v>
      </c>
      <c r="J169" s="12" t="s">
        <v>0</v>
      </c>
      <c r="K169" s="13">
        <f>SUM(G169:G169)</f>
        <v>0</v>
      </c>
      <c r="L169" s="13">
        <v>91.49</v>
      </c>
    </row>
    <row r="170" spans="1:12" ht="12.75">
      <c r="A170" s="14" t="s">
        <v>662</v>
      </c>
      <c r="B170" s="14" t="s">
        <v>663</v>
      </c>
      <c r="C170" s="10" t="s">
        <v>664</v>
      </c>
      <c r="D170" s="10" t="s">
        <v>35</v>
      </c>
      <c r="E170" s="13">
        <v>30</v>
      </c>
      <c r="F170" s="15">
        <v>0</v>
      </c>
      <c r="G170" s="13">
        <f>ROUND(SUM(E170*F170),2)</f>
        <v>0</v>
      </c>
      <c r="H170" s="17" t="s">
        <v>0</v>
      </c>
      <c r="I170" s="14" t="s">
        <v>665</v>
      </c>
      <c r="J170" s="12" t="s">
        <v>0</v>
      </c>
      <c r="K170" s="13">
        <f>SUM(G170:G170)</f>
        <v>0</v>
      </c>
      <c r="L170" s="13">
        <v>53.165</v>
      </c>
    </row>
    <row r="171" spans="1:12" ht="12.75">
      <c r="A171" s="14" t="s">
        <v>666</v>
      </c>
      <c r="B171" s="14" t="s">
        <v>667</v>
      </c>
      <c r="C171" s="10" t="s">
        <v>668</v>
      </c>
      <c r="D171" s="10" t="s">
        <v>35</v>
      </c>
      <c r="E171" s="13">
        <v>40</v>
      </c>
      <c r="F171" s="15">
        <v>0</v>
      </c>
      <c r="G171" s="13">
        <f>ROUND(SUM(E171*F171),2)</f>
        <v>0</v>
      </c>
      <c r="H171" s="17" t="s">
        <v>0</v>
      </c>
      <c r="I171" s="14" t="s">
        <v>669</v>
      </c>
      <c r="J171" s="12" t="s">
        <v>0</v>
      </c>
      <c r="K171" s="13">
        <f>SUM(G171:G171)</f>
        <v>0</v>
      </c>
      <c r="L171" s="13">
        <v>25.5833</v>
      </c>
    </row>
    <row r="172" spans="1:12" ht="12.75">
      <c r="A172" s="14" t="s">
        <v>670</v>
      </c>
      <c r="B172" s="14" t="s">
        <v>671</v>
      </c>
      <c r="C172" s="10" t="s">
        <v>672</v>
      </c>
      <c r="D172" s="10" t="s">
        <v>35</v>
      </c>
      <c r="E172" s="13">
        <v>40</v>
      </c>
      <c r="F172" s="15">
        <v>0</v>
      </c>
      <c r="G172" s="13">
        <f>ROUND(SUM(E172*F172),2)</f>
        <v>0</v>
      </c>
      <c r="H172" s="17" t="s">
        <v>0</v>
      </c>
      <c r="I172" s="14" t="s">
        <v>673</v>
      </c>
      <c r="J172" s="12" t="s">
        <v>0</v>
      </c>
      <c r="K172" s="13">
        <f>SUM(G172:G172)</f>
        <v>0</v>
      </c>
      <c r="L172" s="13">
        <v>50.325</v>
      </c>
    </row>
    <row r="173" spans="1:12" ht="12.75">
      <c r="A173" s="14" t="s">
        <v>674</v>
      </c>
      <c r="B173" s="14" t="s">
        <v>675</v>
      </c>
      <c r="C173" s="10" t="s">
        <v>676</v>
      </c>
      <c r="D173" s="10" t="s">
        <v>101</v>
      </c>
      <c r="E173" s="13">
        <v>2000</v>
      </c>
      <c r="F173" s="15">
        <v>0</v>
      </c>
      <c r="G173" s="13">
        <f>ROUND(SUM(E173*F173),2)</f>
        <v>0</v>
      </c>
      <c r="H173" s="17" t="s">
        <v>0</v>
      </c>
      <c r="I173" s="14" t="s">
        <v>677</v>
      </c>
      <c r="J173" s="12" t="s">
        <v>0</v>
      </c>
      <c r="K173" s="13">
        <f>SUM(G173:G173)</f>
        <v>0</v>
      </c>
      <c r="L173" s="13">
        <v>9.365</v>
      </c>
    </row>
    <row r="174" spans="1:12" ht="12.75">
      <c r="A174" s="14" t="s">
        <v>678</v>
      </c>
      <c r="B174" s="14" t="s">
        <v>679</v>
      </c>
      <c r="C174" s="10" t="s">
        <v>680</v>
      </c>
      <c r="D174" s="10" t="s">
        <v>35</v>
      </c>
      <c r="E174" s="13">
        <v>30</v>
      </c>
      <c r="F174" s="15">
        <v>0</v>
      </c>
      <c r="G174" s="13">
        <f>ROUND(SUM(E174*F174),2)</f>
        <v>0</v>
      </c>
      <c r="H174" s="17" t="s">
        <v>0</v>
      </c>
      <c r="I174" s="14" t="s">
        <v>681</v>
      </c>
      <c r="J174" s="12" t="s">
        <v>0</v>
      </c>
      <c r="K174" s="13">
        <f>SUM(G174:G174)</f>
        <v>0</v>
      </c>
      <c r="L174" s="13">
        <v>179.86</v>
      </c>
    </row>
    <row r="175" spans="1:12" ht="12.75">
      <c r="A175" s="14" t="s">
        <v>682</v>
      </c>
      <c r="B175" s="14" t="s">
        <v>683</v>
      </c>
      <c r="C175" s="10" t="s">
        <v>684</v>
      </c>
      <c r="D175" s="10" t="s">
        <v>35</v>
      </c>
      <c r="E175" s="13">
        <v>50</v>
      </c>
      <c r="F175" s="15">
        <v>0</v>
      </c>
      <c r="G175" s="13">
        <f>ROUND(SUM(E175*F175),2)</f>
        <v>0</v>
      </c>
      <c r="H175" s="17" t="s">
        <v>0</v>
      </c>
      <c r="I175" s="14" t="s">
        <v>685</v>
      </c>
      <c r="J175" s="12" t="s">
        <v>0</v>
      </c>
      <c r="K175" s="13">
        <f>SUM(G175:G175)</f>
        <v>0</v>
      </c>
      <c r="L175" s="13">
        <v>38.375</v>
      </c>
    </row>
    <row r="176" spans="1:12" ht="12.75">
      <c r="A176" s="14" t="s">
        <v>686</v>
      </c>
      <c r="B176" s="14" t="s">
        <v>687</v>
      </c>
      <c r="C176" s="10" t="s">
        <v>688</v>
      </c>
      <c r="D176" s="10" t="s">
        <v>101</v>
      </c>
      <c r="E176" s="13">
        <v>350</v>
      </c>
      <c r="F176" s="15">
        <v>0</v>
      </c>
      <c r="G176" s="13">
        <f>ROUND(SUM(E176*F176),2)</f>
        <v>0</v>
      </c>
      <c r="H176" s="17" t="s">
        <v>0</v>
      </c>
      <c r="I176" s="14" t="s">
        <v>689</v>
      </c>
      <c r="J176" s="12" t="s">
        <v>0</v>
      </c>
      <c r="K176" s="13">
        <f>SUM(G176:G176)</f>
        <v>0</v>
      </c>
      <c r="L176" s="13">
        <v>31.85</v>
      </c>
    </row>
    <row r="177" spans="1:12" ht="12.75">
      <c r="A177" s="14" t="s">
        <v>690</v>
      </c>
      <c r="B177" s="14" t="s">
        <v>691</v>
      </c>
      <c r="C177" s="10" t="s">
        <v>692</v>
      </c>
      <c r="D177" s="10" t="s">
        <v>87</v>
      </c>
      <c r="E177" s="13">
        <v>12</v>
      </c>
      <c r="F177" s="15">
        <v>0</v>
      </c>
      <c r="G177" s="13">
        <f>ROUND(SUM(E177*F177),2)</f>
        <v>0</v>
      </c>
      <c r="H177" s="17" t="s">
        <v>0</v>
      </c>
      <c r="I177" s="14" t="s">
        <v>693</v>
      </c>
      <c r="J177" s="12" t="s">
        <v>0</v>
      </c>
      <c r="K177" s="13">
        <f>SUM(G177:G177)</f>
        <v>0</v>
      </c>
      <c r="L177" s="13">
        <v>15.9767</v>
      </c>
    </row>
    <row r="178" spans="1:12" ht="12.75">
      <c r="A178" s="14" t="s">
        <v>694</v>
      </c>
      <c r="B178" s="14" t="s">
        <v>695</v>
      </c>
      <c r="C178" s="10" t="s">
        <v>696</v>
      </c>
      <c r="D178" s="10" t="s">
        <v>96</v>
      </c>
      <c r="E178" s="13">
        <v>15</v>
      </c>
      <c r="F178" s="15">
        <v>0</v>
      </c>
      <c r="G178" s="13">
        <f>ROUND(SUM(E178*F178),2)</f>
        <v>0</v>
      </c>
      <c r="H178" s="17" t="s">
        <v>0</v>
      </c>
      <c r="I178" s="14" t="s">
        <v>697</v>
      </c>
      <c r="J178" s="12" t="s">
        <v>0</v>
      </c>
      <c r="K178" s="13">
        <f>SUM(G178:G178)</f>
        <v>0</v>
      </c>
      <c r="L178" s="13">
        <v>2626.94</v>
      </c>
    </row>
    <row r="179" spans="1:12" ht="12.75">
      <c r="A179" s="14" t="s">
        <v>698</v>
      </c>
      <c r="B179" s="14" t="s">
        <v>699</v>
      </c>
      <c r="C179" s="10" t="s">
        <v>700</v>
      </c>
      <c r="D179" s="10" t="s">
        <v>87</v>
      </c>
      <c r="E179" s="13">
        <v>50</v>
      </c>
      <c r="F179" s="15">
        <v>0</v>
      </c>
      <c r="G179" s="13">
        <f>ROUND(SUM(E179*F179),2)</f>
        <v>0</v>
      </c>
      <c r="H179" s="17" t="s">
        <v>0</v>
      </c>
      <c r="I179" s="14" t="s">
        <v>701</v>
      </c>
      <c r="J179" s="12" t="s">
        <v>0</v>
      </c>
      <c r="K179" s="13">
        <f>SUM(G179:G179)</f>
        <v>0</v>
      </c>
      <c r="L179" s="13">
        <v>34.0067</v>
      </c>
    </row>
    <row r="181" spans="6:7" ht="12.75">
      <c r="F181" s="18" t="s">
        <v>702</v>
      </c>
      <c r="G181" s="13">
        <f>SUM(G9:G179)</f>
        <v>0</v>
      </c>
    </row>
    <row r="184" spans="2:4" ht="12.75">
      <c r="B184" s="19" t="s">
        <v>703</v>
      </c>
      <c r="D184" s="20" t="s">
        <v>704</v>
      </c>
    </row>
    <row r="186" ht="12.75">
      <c r="B186" s="21" t="s">
        <v>705</v>
      </c>
    </row>
    <row r="188" spans="2:3" ht="82.5" customHeight="1">
      <c r="B188" s="3" t="s">
        <v>706</v>
      </c>
      <c r="C188" s="3" t="s">
        <v>707</v>
      </c>
    </row>
    <row r="191" ht="12.75">
      <c r="B191" s="4" t="s">
        <v>708</v>
      </c>
    </row>
    <row r="192" ht="12.75">
      <c r="B192" s="5" t="s">
        <v>709</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84:C184"/>
    <mergeCell ref="D184:L184"/>
    <mergeCell ref="B186:L186"/>
    <mergeCell ref="C188:L188"/>
    <mergeCell ref="B191:L191"/>
    <mergeCell ref="B192:L19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