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'Itens'!$A$1:$K$271</definedName>
  </definedNames>
  <calcPr fullCalcOnLoad="1"/>
</workbook>
</file>

<file path=xl/sharedStrings.xml><?xml version="1.0" encoding="utf-8"?>
<sst xmlns="http://schemas.openxmlformats.org/spreadsheetml/2006/main" count="1708" uniqueCount="1006">
  <si>
    <t/>
  </si>
  <si>
    <t>MUNICIPIO DE JANAUBA</t>
  </si>
  <si>
    <t>PROPOSTA COMERCIAL</t>
  </si>
  <si>
    <t xml:space="preserve">Empresa/Nome: </t>
  </si>
  <si>
    <t xml:space="preserve">Endereço: </t>
  </si>
  <si>
    <t xml:space="preserve">CNPJ/CPF: </t>
  </si>
  <si>
    <t xml:space="preserve">Telefone(s): </t>
  </si>
  <si>
    <t xml:space="preserve">Nº Processo: </t>
  </si>
  <si>
    <t>0037/0013</t>
  </si>
  <si>
    <t xml:space="preserve">Tipo Licitação: </t>
  </si>
  <si>
    <t>Menor Preço</t>
  </si>
  <si>
    <t xml:space="preserve">Balizamento: </t>
  </si>
  <si>
    <t>Por Item</t>
  </si>
  <si>
    <t xml:space="preserve">Modalidade: </t>
  </si>
  <si>
    <t>Pregão Eletrônico</t>
  </si>
  <si>
    <t xml:space="preserve">Data Abertura: </t>
  </si>
  <si>
    <t>05/04/2021 09:00:00</t>
  </si>
  <si>
    <t xml:space="preserve">Objeto: </t>
  </si>
  <si>
    <t>Aquisição de Materiais Médico-Hospitalares e Outros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</si>
  <si>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</si>
  <si>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</si>
  <si>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</si>
  <si>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</si>
  <si>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</si>
  <si>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</si>
  <si>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</si>
  <si>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</si>
  <si>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</si>
  <si>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</si>
  <si>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</si>
  <si>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</si>
  <si>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207742</t>
  </si>
  <si>
    <t>0001</t>
  </si>
  <si>
    <t>Abaixador de língua: Abaixador de língua, material: plástico, comprimento: 14 CM, largura: 1,50 CM. O prazo de validade mínimo deve ser 12 (doze) meses a partir da data de entrega. Apresentação: Pacote com 100 unidades.
(Pacote)</t>
  </si>
  <si>
    <t>Unidade</t>
  </si>
  <si>
    <t>13328</t>
  </si>
  <si>
    <t>207743</t>
  </si>
  <si>
    <t>0002</t>
  </si>
  <si>
    <t>Ácido acético 2%: Ácido acético, concentração* A 2%, forma: farmacêutica, solução: aquosa. Frasco com 1 litro.</t>
  </si>
  <si>
    <t>13329</t>
  </si>
  <si>
    <t>207744</t>
  </si>
  <si>
    <t>0003</t>
  </si>
  <si>
    <t>AGE - Ácido graxo essencial 100 ml: Ácido graxo essenciais, composição: composto dos ácidos caprílico, cáprico, láurico, componentes: linolêico, lecitina de soja, apresentação: associados com vitaminas "A" E "E", tipo: loção oleosa. Frasco de 100 ml.</t>
  </si>
  <si>
    <t>13330</t>
  </si>
  <si>
    <t>208687</t>
  </si>
  <si>
    <t>0004</t>
  </si>
  <si>
    <t>AGE - Ácido Graxo Essencial 20 ml: 
, composição: composto dos ácidos caprílico, cáprico, láurico, componentes: linolêico, lecitina de soja, apresentação: associados com vitaminas "A" E "E", tipo: loção oleosa. Frasco de 100 ml.</t>
  </si>
  <si>
    <t>Frasco</t>
  </si>
  <si>
    <t>13331</t>
  </si>
  <si>
    <t>208688</t>
  </si>
  <si>
    <t>0005</t>
  </si>
  <si>
    <t>Água Destilada: Água Destilada, aspecto fisico: Bidestilada, Estéril, Apirogênica. Ampola com 10ml.</t>
  </si>
  <si>
    <t>13332</t>
  </si>
  <si>
    <t>208689</t>
  </si>
  <si>
    <t>0006</t>
  </si>
  <si>
    <t xml:space="preserve">Agulha 13 x 4,5mm - 26 G X 1/2": AGULHA HIPODÉRMICA, MATERIAL AÇO INOXIDÁVEL SILICONIZADO, DIMENSÃO 26 G X 1/ 2" (13 x 0,45 mm), TIPO PONTA BISEL CURTO TRIFACETADO, TIPO CONEXÃO CONECTOR LUER LOCK OU SLIP EM PLÁSTICO, TIPO FIXAÇÃO PROTETOR PLÁSTICO, TIPO USO ESTÉRIL, DESCARTÁVEL, EMBALAGEM INDIVIDUAL </t>
  </si>
  <si>
    <t>Caixa</t>
  </si>
  <si>
    <t>13333</t>
  </si>
  <si>
    <t>208690</t>
  </si>
  <si>
    <t>0007</t>
  </si>
  <si>
    <t>Agulha 20 x 5,5 - 24 G X 3/ 4": AGULHA HIPODÉRMICA, MATERIAL: AÇO INOXIDÁVEL SILICONIZADO, DIMENSÃO: 24 G X 3/ 4" (20 x 5,5 mm), TIPO: PONTA BISEL CURTO TRIFACETADO, TIPO CONEXÃO: CONECTOR LUER LOCK OU SLIP EM PLÁSTICO, TIPO FIXAÇÃO: PROTETOR PLÁSTICO, TIPO USO: ESTÉRIL, DESCARTÁVEL, EMBALAGEM INDIVIDUAL. Caixa com 100 Unidades.</t>
  </si>
  <si>
    <t>13334</t>
  </si>
  <si>
    <t>208693</t>
  </si>
  <si>
    <t>0008</t>
  </si>
  <si>
    <t>Agulha 25x 0,6 mm - 23 G X 1": AGULHA HIPODÉRMICA, MATERIAL: AÇO INOXIDÁVEL SILICONIZADO, DIMENSÃO: 23 G X 1" (25x 0,6 mm), TIPO PONTA: BISEL CURTO TRIFACETADO, TIPO CONEXÃO: CONECTOR LUER LOCK OU SLIP EM PLÁSTICO, TIPO FIXAÇÃO: PROTETOR PLÁSTICO, TIPO USO: ESTÉRIL, DESCARTÁVEL, EMBALAGEM INDIVIDUAL. Caixa com 100 Unidades.</t>
  </si>
  <si>
    <t>13335</t>
  </si>
  <si>
    <t>208691</t>
  </si>
  <si>
    <t>0009</t>
  </si>
  <si>
    <t>Agulha 25 x 0,7 - 22 G X 1": AGULHA HIPODÉRMICA, MATERIAL AÇO INOXIDÁVEL SILICONIZADO, DIMENSÃO 22 G X 1" (25 x 0,7 mm), TIPO PONTA BISEL CURTO TRIFACETADO, TIPO CONEXÃO CONECTOR LUER LOCK OU SLIP EM PLÁSTICO, TIPO FIXAÇÃO PROTETOR PLÁSTICO, TIPO USO ESTÉRIL, DESCARTÁVEL, EMBALAGEM INDIVIDUAL</t>
  </si>
  <si>
    <t>13336</t>
  </si>
  <si>
    <t>208692</t>
  </si>
  <si>
    <t>0010</t>
  </si>
  <si>
    <t>Agulha 25 x 0,8 mm - 21 G X 1": AGULHA HIPODÉRMICA, MATERIAL AÇO INOXIDÁVEL SILICONIZADO, DIMENSÃO 21 G X 1" (25 x 0,8 mm), TIPO PONTA BISEL CURTO TRIFACETADO, TIPO CONEXÃO CONECTOR LUER LOCK OU SLIP EM PLÁSTICO, TIPO FIXAÇÃO PROTETOR PLÁSTICO, TIPO USO ESTÉRIL, DESCARTÁVEL, EMBALAGEM INDIVIDUAL</t>
  </si>
  <si>
    <t>13337</t>
  </si>
  <si>
    <t>208694</t>
  </si>
  <si>
    <t>0011</t>
  </si>
  <si>
    <t>Agulha 40 x 1,2 mm - 18 G X 1 1/ 2",: AGULHA HIPODÉRMICA, MATERIAL: AÇO INOXIDÁVEL SILICONIZADO, DIMENSÃO: 18 G X 1 1/ 2" (40 x 1,2 mm), TIPO PONTA: BISEL CURTO TRIFACETADO, TIPO CONEXÃO: CONECTOR LUER LOCK OU SLIP EM PLÁSTICO, TIPO FIXAÇÃO: PROTETOR PLÁSTICO, TIPO USO: ESTÉRIL, DESCARTÁVEL, EMBALAGEM INDIVIDUAL. Caixa com 100 Unidades.</t>
  </si>
  <si>
    <t>13338</t>
  </si>
  <si>
    <t>208695</t>
  </si>
  <si>
    <t>0012</t>
  </si>
  <si>
    <t>Agulha de Biópsia para Punção de Mama: AGULHA DE BIÓPSIA, APLICAÇÃO: TECIDOS MOLES, MATERIAL: AÇO INOXIDÁVEL, CENTIMETRADA, DIMENSÃO: 14 G X 10 CM, TIPO PONTA: PONTA ECOGÊNICA, COMPONENTE GAVETA AMOSTRA 17, COMPONENTE I P/ DISPARO AUTOMÁTICO, CARACTERÍSTICA ADICIONAL P/ TUMORES MAMÁRIOS, CONECTOR SISTEMA ENCAIXE, TIPO USO: DESCARTÁVEL, ESTERILIDADE ESTÉRIL</t>
  </si>
  <si>
    <t>13339</t>
  </si>
  <si>
    <t>208696</t>
  </si>
  <si>
    <t>0013</t>
  </si>
  <si>
    <t>Álcool a 70% em Gel.: ÁLCOOL ETÍLICO, TIPO: HIDRATADO, TEOR ALCOÓLICO: 70%_(70°GL), APRESENTAÇÃO: GEL. Frasco 500ml.</t>
  </si>
  <si>
    <t>13340</t>
  </si>
  <si>
    <t>207753</t>
  </si>
  <si>
    <t>0014</t>
  </si>
  <si>
    <t xml:space="preserve">Álcool etílico 70%: Álcool etílico, tipo: hidratado, teor alcoólico: 70%_(70ºGL), apresentação: líquido.
Frasco com 1 litro.
</t>
  </si>
  <si>
    <t>13341</t>
  </si>
  <si>
    <t>207079</t>
  </si>
  <si>
    <t>0015</t>
  </si>
  <si>
    <t>Álcool Isopropílico: Álcool Isopropílico puro (99%), em embalagem adequada e lacrada contra evaporação, contendo 1 litro.
(Litro)</t>
  </si>
  <si>
    <t>13342</t>
  </si>
  <si>
    <t>207754</t>
  </si>
  <si>
    <t>0016</t>
  </si>
  <si>
    <t>Algodão bolinha: Algodão, tipo: hidrófilo, apresentação: em bolas, material: alvejado, purificado, isento de impurezas, esterilidade: não estéril.
Embalagem de 100 gramas.
(pacote 100 g)</t>
  </si>
  <si>
    <t>13343</t>
  </si>
  <si>
    <t>208697</t>
  </si>
  <si>
    <t>0017</t>
  </si>
  <si>
    <t>Algodão em rolo de 500g.: ALGODÃO, TIPO HIDRÓFILO, APRESENTAÇÃO EM ROLETE, MATERIAL ALVEJADO, PURIFICADO, ISENTO DE IMPUREZAS, ESTERILIDADE NÃO ESTÉRIL. Embalagem de 500 gramas</t>
  </si>
  <si>
    <t>Pacote</t>
  </si>
  <si>
    <t>13344</t>
  </si>
  <si>
    <t>208698</t>
  </si>
  <si>
    <t>0018</t>
  </si>
  <si>
    <t>Almotolia 500ml.: FRASCO - TIPO ALMOTOLIA, MATERIAL EM POLIETILENO (PLÁSTICO), TIPO BICO: BICO RETO, LONGO, ESTREITO, COM PROTETOR, TIPO TAMPA: TAMPA EM ROSCA, COR: TRANSPARENTE, CAPACIDADE 500 ML</t>
  </si>
  <si>
    <t>13345</t>
  </si>
  <si>
    <t>207756</t>
  </si>
  <si>
    <t>0019</t>
  </si>
  <si>
    <t>Almotolia plástica - ambar 250 ml: Frasco - tipo almotolia, material em polietileno (plástico), tipo bico: bico reto, longo, estreito, com protetor, tipo tampa: tampa em rosca, cor: âmbar, capacidade 250 ml.</t>
  </si>
  <si>
    <t>13346</t>
  </si>
  <si>
    <t>207953</t>
  </si>
  <si>
    <t>0020</t>
  </si>
  <si>
    <t>Almotolia Plástico Transparente 250 ml.: Frasco - tipo almotolia, material em polietileno (plástico), tipo bico: bico reto, longo, estreito, com protetor, tipo tampa: tampa em rosca, cor: trasparente, capacidade 250 ml</t>
  </si>
  <si>
    <t>13347</t>
  </si>
  <si>
    <t>208699</t>
  </si>
  <si>
    <t>0021</t>
  </si>
  <si>
    <t xml:space="preserve">AMBU - reanimador manual silicone/pvc.: REANIMADOR MANUAL, MATERIAL BALÃO: SILICONE,
CAPACIDADE BALÃO: CERCA 2,0 L, COMPONENTE 1 MÁSCARA PLÁSTICO RÍGIDO C/ COXIM SILICONE, TIPO VÁLVULA: VÁLVULA UNIDIRECIONAL POP OFF CERCA 60 CMH2O, COMPONENTE: 2 RESERVATÓRIO DE O2 EM PLÁSTICO C/ VÁLVULA, COMPONENTES 3 ENTRADA DE O2 E EXTENSOR PVC, TAMANHOS ADULTO
</t>
  </si>
  <si>
    <t>13348</t>
  </si>
  <si>
    <t>208700</t>
  </si>
  <si>
    <t>0022</t>
  </si>
  <si>
    <t>Aparelho De Pressão Esfigmomanômetro Adulto: ESFIGMOMANÔMETRO, AJUSTE ANALÓGICO, ANERÓIDE, TIPO: DE BRAÇO, FAIXA DE OPERAÇÃO ATÉ 300 MMHG, MATERIAL BRAÇADEIRA: BRAÇADEIRA EM NYLON, TIPO FECHO: FECHO EM VELCRO, TAMANHO: ADULTO</t>
  </si>
  <si>
    <t>13349</t>
  </si>
  <si>
    <t>208701</t>
  </si>
  <si>
    <t>0023</t>
  </si>
  <si>
    <t>Aparelho De Pressão Esfigmomanômetro Pediátrico: ESFIGMOMANÔMETRO, AJUSTE ANALÓGICO, ANERÓIDE, TIPO: DE BRAÇO, FAIXA DE OPERAÇÃO ATÉ 300 MMHG, MATERIAL BRAÇADEIRA: BRAÇADEIRA EM TECIDO, TIPO FECHO: FECHO EM VELCRO, TAMANHO: INFANTIL</t>
  </si>
  <si>
    <t>13350</t>
  </si>
  <si>
    <t>208702</t>
  </si>
  <si>
    <t>0024</t>
  </si>
  <si>
    <t>Aspirador Cirúrgico Bivolt.: ASPIRADOR CIRÚRGICO, MODELO ELÉTRICO PORTÁTIL, PRESSÃO DE VÁCUO CERCA DE 550 MMHG, FLUXO DE ASPIRAÇÃO DE 10 A 50 LPM, COMPONENTES FILTRO BACTERIOLÓGICO</t>
  </si>
  <si>
    <t>13351</t>
  </si>
  <si>
    <t>208703</t>
  </si>
  <si>
    <t>0025</t>
  </si>
  <si>
    <t xml:space="preserve">Atadura Crepom 10 x1,8 cm - 13 fios: ATADURA, TIPO 1 CREPOM, MATERIAL 1 100% ALGODÃO, DIMENSÕES 10 CM, GRAMATURA 1 CERCA DE 13 FIOS/ CM2, EMBALAGEM EMBALAGEM INDIVIDUAL. Rolo com 1,8 m.
</t>
  </si>
  <si>
    <t>13352</t>
  </si>
  <si>
    <t>208704</t>
  </si>
  <si>
    <t>0026</t>
  </si>
  <si>
    <t>Atadura Crepom 15X1,8 Cm 13 FIOS: ATADURA, TIPO 1 CREPOM, MATERIAL: 100% ALGODÃO, DIMENSÕES: 15 CM, GRAMATURA 1: CERCA DE 13 FIOS/ CM2, EMBALAGEM: EMBALAGEM INDIVIDUAL. Rolo com 1,8 m.</t>
  </si>
  <si>
    <t>13353</t>
  </si>
  <si>
    <t>208705</t>
  </si>
  <si>
    <t>0027</t>
  </si>
  <si>
    <t>Atadura Crepom 20X1,8 Cm 13 FIOS: ATADURA, TIPO 1 CREPOM, MATERIAL: 100% ALGODÃO, DIMENSÕES: 20 CM, GRAMATURA 1: CERCA DE 13 FIOS/ CM2, EMBALAGEM: EMBALAGEM INDIVIDUAL. Rolo com 1,8 m.</t>
  </si>
  <si>
    <t>13354</t>
  </si>
  <si>
    <t>208707</t>
  </si>
  <si>
    <t>0028</t>
  </si>
  <si>
    <t>AVENTAL CIRÚRGICO G.: AVENTAL HOSPITALAR, TIPO: CIRÚRGICO, MATERIAL: POLIPROPILENO, TAMANHO: G, GRAMATURA: CERCA DE 50 G/CM2, CARACTERÍSTICA ADICIONAL: MANGA LONGA, PUNHO ELÁSTICO, ESTERILIDADE: USO ÚNICO</t>
  </si>
  <si>
    <t>13355</t>
  </si>
  <si>
    <t>208706</t>
  </si>
  <si>
    <t>0029</t>
  </si>
  <si>
    <t>AVENTAL CIRÚRGICO GG: AVENTAL HOSPITALAR, MATERIAL* SMS, TAMANHO* GG, GRAMATURA CERCA DE 50 G/CM2, COMPONENTE TIRAS PARA FIXAÇÃO, CARACTERÍSTICA ADICIONAL MANGA LONGA, PUNHO MALHA, IMPERMEÁVEL, ESTERILIDADE* USO ÚNICO, ADICIONAL COM BARREIRA BACTERIANA E VIRAL</t>
  </si>
  <si>
    <t>13356</t>
  </si>
  <si>
    <t>208708</t>
  </si>
  <si>
    <t>0030</t>
  </si>
  <si>
    <t>BACIA DE INOX.: BACIA - USO HOSPITALAR, MATERIAL: AÇO INOXIDÁVEL, DIÂMETRO: CERCA DE 35 CM, CAPACIDADE: CERCA DE 4500 ML, ESTERILIDADE: ESTERILIZÁVEL</t>
  </si>
  <si>
    <t>13357</t>
  </si>
  <si>
    <t>207769</t>
  </si>
  <si>
    <t>0031</t>
  </si>
  <si>
    <t xml:space="preserve">Bandeja inox: Bandeja, material: aço inoxidável, tipo: lisa, dimensões: cerca de 30 X 20 X 4 CM, esterilidade: esterilizável, </t>
  </si>
  <si>
    <t>13358</t>
  </si>
  <si>
    <t>204812</t>
  </si>
  <si>
    <t>0032</t>
  </si>
  <si>
    <t xml:space="preserve">Bateria Alcalina 9v: BATERIA NÃO RECARREGÁVEL, TIPO: ALCALINA, VOLTAGEM: 9 V, APLICAÇÃO: APARELHO ELETRO-ELETRÔNICO
</t>
  </si>
  <si>
    <t>13359</t>
  </si>
  <si>
    <t>204814</t>
  </si>
  <si>
    <t>0033</t>
  </si>
  <si>
    <t>Bloqueador Solar FPS 30 Contra Raios UVA UVB.: Espalha fácil, muito resistente a água e ampla proteção. Oil Free, ou seja, não oleosa, proporcionando maior conforto a sua utilização. Dermatologicamente testado. Paba Free. Isento deste filtro quimico. Propriedade Físico-Quimico aspecto Loção Cremosa cor Branco A - levemente amarelado odor característico Ph 6,00 a 7,00 com registro na ANVISA. Embalagem com 120 ml</t>
  </si>
  <si>
    <t>13360</t>
  </si>
  <si>
    <t>207772</t>
  </si>
  <si>
    <t>0034</t>
  </si>
  <si>
    <t>Bolsa gel térmica para fisioterapia: Bolsa térmica, material* polímero, composição c/ gel atóxico, capacidade* cerca 500ML, características adicionais*selada.</t>
  </si>
  <si>
    <t>13361</t>
  </si>
  <si>
    <t>206238</t>
  </si>
  <si>
    <t>0035</t>
  </si>
  <si>
    <t>Bota de borracha pvc: BOTA BRANCA DE BORRACHA PVC - CANO MEDIO SEM BIQUEIRA DE AÇO/ "Bota branca de borracha PVC, TAM 38, 39, 40, 42 cano médio sem biqueira de aço, para proteção dos pés em locais úmidos, lamacentos e encharcados.</t>
  </si>
  <si>
    <t>13362</t>
  </si>
  <si>
    <t>207774</t>
  </si>
  <si>
    <t>0036</t>
  </si>
  <si>
    <t>Bota de unna bandagem com pasta de óxido de zinco: Bota de unna, composição óxido de zinco, acácia, glicerina, petrolato branco, tamanho 10,16 CM X 9,14 M</t>
  </si>
  <si>
    <t>13363</t>
  </si>
  <si>
    <t>208709</t>
  </si>
  <si>
    <t>0037</t>
  </si>
  <si>
    <t>CABO PARA BISTURI Nº 03: CABO BISTURI, MATERIAL AÇO INOXIDÁVEL, TAMANHO Nº 3</t>
  </si>
  <si>
    <t>13364</t>
  </si>
  <si>
    <t>175752</t>
  </si>
  <si>
    <t>0038</t>
  </si>
  <si>
    <t>CABO PARA BISTURI Nº 04: CABO BISTURI, MATERIAL AÇO INOXIDÁVEL, TAMANHO Nº 4, CARACTERÍSTICAS ADICIONAIS LONGO</t>
  </si>
  <si>
    <t>13365</t>
  </si>
  <si>
    <t>126161</t>
  </si>
  <si>
    <t>0039</t>
  </si>
  <si>
    <t>Caixa para descarte de material perfuro cortante 20 Lts.: COLETOR MATERIAL PÉRFURO-CORTANTE, MATERIAL PAPELÃO, CAPACIDADE TOTAL 20 L, ACESSÓRIOS ALÇAS RÍGIDAS E TAMPA, COMPONENTES ADICIONAIS REVESTIMENTO INTERNO EM POLIETILENO ALTA DENSIDADE, TIPO USO DESCARTÁVEL</t>
  </si>
  <si>
    <t>13366</t>
  </si>
  <si>
    <t>175759</t>
  </si>
  <si>
    <t>0040</t>
  </si>
  <si>
    <t>Caixa para descarte de material perfuro cortante 3,0 Lts.: COLETOR MATERIAL PÉRFUROCORTANTE, MATERIAL PAPELÃO, CAPACIDADE TOTAL 3 L, ACESSÓRIOS ALÇAS RÍGIDAS E TAMPA, COMPONENTES ADICIONAIS REVESTIMENTO INTERNO EM POLIETILENO ALTA DENSIDADE, TIPO USO DESCARTÁVEL</t>
  </si>
  <si>
    <t>13367</t>
  </si>
  <si>
    <t>207779</t>
  </si>
  <si>
    <t>0041</t>
  </si>
  <si>
    <t>Caixa para descarte de material perfuro cortante 7,0 Lt: Coletor matéria pérfuro-cortante, material papelão capacidade total 7L, acessórios alças rígidas e tampa, componentes adicionais revestimento interno em polietileno alta densidade, tipo uso descartável.</t>
  </si>
  <si>
    <t>13368</t>
  </si>
  <si>
    <t>208711</t>
  </si>
  <si>
    <t>0042</t>
  </si>
  <si>
    <t xml:space="preserve">CAIXA PARA MATERIAIS 18 X 8 X 5: ESTOJO INSTRUMENTAL CIRÚRGICO, MATERIAL AÇO INOXIDÁVEL, FORMATO RETANGULAR, COMPRIMENTO 18 CM, LARGURA 8 CM, ALTURA 5 CM </t>
  </si>
  <si>
    <t>13369</t>
  </si>
  <si>
    <t>208712</t>
  </si>
  <si>
    <t>0043</t>
  </si>
  <si>
    <t>CAIXA PARA MATERIAIS 20 X 10 X 2: ESTOJO INSTRUMENTAL CIRÚRGICO, MATERIAL AÇO INOXIDÁVEL, FORMATO RETANGULAR, COMPRIMENTO 20 CM, LARGURA 10 CM, ALTURA 2 CM, ACESSÓRIOS COM TAMPA</t>
  </si>
  <si>
    <t>13370</t>
  </si>
  <si>
    <t>207780</t>
  </si>
  <si>
    <t>0044</t>
  </si>
  <si>
    <t xml:space="preserve">Caixa plástica - capacidade 26,50 L: CAIXA PLÁSTICA, MATERIAL PLÁSTICO RESISTENTE,
COMPRIMENTO 40 CM, LARGURA 27 CM , ALTURA 36,70 CM, TRANSMITÂNCIA TRANSPARENTE, CARACTERÍSTICAS ADICIONAIS TAMPA E TRAVAS, TIPO CAIXA ORGANIZADORA, CAPACIDADE 26,50 L
</t>
  </si>
  <si>
    <t>13371</t>
  </si>
  <si>
    <t>207781</t>
  </si>
  <si>
    <t>0045</t>
  </si>
  <si>
    <t xml:space="preserve">Caixa térmica 24 litros: CAIXA TÉRMICA, MATERIAL POLIURETANO EXPANDIDO, DENSIDADE 35 KG/M3, CAPACIDADE 24 L, CARACTERÍSTICAS ADICIONAIS TAMPA ARTICULADA/TRINCO EMBUTIDO/ALÇA DUPLA/ DREN0
</t>
  </si>
  <si>
    <t>13372</t>
  </si>
  <si>
    <t>208714</t>
  </si>
  <si>
    <t>0046</t>
  </si>
  <si>
    <t>Camisola em Tecidos G: VESTUÁRIO HOSPITALAR, TIPO CAMISOLA, MATERIAL* ALGODÃO, TAMANHO* ADULTO G, COR* COM COR, COMPONENTE C/ ABERTURA FRONTAL, TIPO FIXAÇÃO TIRAS FIXAÇÃO COSTAS, TIPO MANGA MANGA JAPONESA</t>
  </si>
  <si>
    <t>13373</t>
  </si>
  <si>
    <t>208713</t>
  </si>
  <si>
    <t>0047</t>
  </si>
  <si>
    <t>Camisola em Tecidos M: VESTUÁRIO HOSPITALAR, TIPO CAMISOLA, MATERIAL* ALGODÃO E POLIÉSTER, TAMANHO* ADULTO M, COR* COM COR, COMPONENTE C/ ABERTURA NAS COSTAS, TIPO FIXAÇÃO TIRAS FIXAÇÃO COSTAS, TIPO MANGA MANGA JAPONESA, ESTERILIDADE* ESTERILIZÁVEL</t>
  </si>
  <si>
    <t>13374</t>
  </si>
  <si>
    <t>204822</t>
  </si>
  <si>
    <t>0048</t>
  </si>
  <si>
    <t>CATETER NASAL TIPO OCULOS - INFANTIL: CATETER OXIGENOTERAPIA, MATERIAL TUBO PVC FLEXÍVEL GRAU MÉDICO, TIPO TIPO ÓCULOS,PRONGA SILICONE CONTORNO ARREDONDADO, TIPO USO DESCARTÁVEL, ESTERILIDADE ESTÉRIL, TAMANHO INFANTIL, CARACTERÍSTICAS ADICIONAIS A PROVA DE DEFORMAÇÃO E TORÇÃO,2,10M, TIPO ADAPTADOR CONECTOR UNIVERSAL</t>
  </si>
  <si>
    <t>13375</t>
  </si>
  <si>
    <t>207789</t>
  </si>
  <si>
    <t>0049</t>
  </si>
  <si>
    <t>Cateter Periférico Jelco N 14: CATETER PERIFÉRICO, MATERIAL CATETER POLÍMERO RADIOPACO, APLICAÇÃO VENOSO, MATERIAL AGULHA AGULHA AÇO INOX, DIAMETRO 14 GAU, COMPRIMENTO CERCA 50 MM, CONECTOR CONECTOR PADRÃO, COMPONENTE 1 CÂMARA REFLUXO C/ FILTRO, COMPONENTE 2 C/ SISTEMA SEGURANÇA SEGUNDO NR/32, TIPO USO ESTÉRIL, DESCARTÁVEL, EMBALAGEM INDIVIDUAL
(caixa)</t>
  </si>
  <si>
    <t>13376</t>
  </si>
  <si>
    <t>207790</t>
  </si>
  <si>
    <t>0050</t>
  </si>
  <si>
    <t>Cateter Periférico Jelco N 16: CATETER PERIFÉRICO, MATERIAL CATETER POLÍMERO RADIOPACO, APLICAÇÃO VENOSO, MATERIAL AGULHA AGULHA AÇO INOX, DIAMETRO 16 GAU, COMPRIMENTO CERCA 50 MM, CONECTOR CONECTOR PADRÃO, COMPONENTE 1 CÂMARA REFLUXO C/ FILTRO, COMPONENTE 2 C/ SISTEMA SEGURANÇA SEGUNDO NR/32, TIPO USO ESTÉRIL, DESCARTÁVEL, EMBALAGEM INDIVIDUAL
(caixa)</t>
  </si>
  <si>
    <t>13377</t>
  </si>
  <si>
    <t>207791</t>
  </si>
  <si>
    <t>0051</t>
  </si>
  <si>
    <t>Cateter Periférico Jelco N 18: CATETER PERIFÉRICO, MATERIAL CATETER POLÍMERO RADIOPACO, APLICAÇÃO VENOSO, MATERIAL AGULHA AGULHA AÇO INOX, DIAMETRO 18 GAU, COMPRIMENTO CERCA 45 MM, CONECTOR CONECTOR PADRÃO, COMPONENTE 1 CÂMARA REFLUXO C/ FILTRO, COMPONENTE 2 C/ SISTEMA SEGURANÇA SEGUNDO NR/32, TIPO USO ESTÉRIL, DESCARTÁVEL, EMBALAGEM INDIVIDUAL</t>
  </si>
  <si>
    <t>13378</t>
  </si>
  <si>
    <t>207792</t>
  </si>
  <si>
    <t>0052</t>
  </si>
  <si>
    <t>Cateter Periférico Jelco N 20: CATETER PERIFÉRICO, MATERIAL CATETER POLÍMERO RADIOPACO, APLICAÇÃO VENOSO, MATERIAL AGULHA AGULHA AÇO INOX, DIAMETRO 20 GAU, COMPRIMENTO CERCA 30 MM, CONECTOR CONECTOR PADRÃO, COMPONENTE 1 CÂMARA REFLUXO C/ FILTRO, COMPONENTE 2 C/ SISTEMA SEGURANÇA SEGUNDO NR/32, TIPO USO ESTÉRIL, DESCARTÁVEL, EMBALAGEM INDIVIDUAL
(caixa)</t>
  </si>
  <si>
    <t>13379</t>
  </si>
  <si>
    <t>207793</t>
  </si>
  <si>
    <t>0053</t>
  </si>
  <si>
    <t>Cateter Periférico Jelco N 22: CATETER PERIFÉRICO, MATERIAL CATETER POLÍMERO RADIOPACO, APLICAÇÃO VENOSO, MATERIAL AGULHA AGULHA AÇO INOX, DIAMETRO 22 GAU, COMPRIMENTO CERCA 25 MM, CONECTOR CONECTOR PADRÃO, COMPONENTE 1 CÂMARA REFLUXO C/ FILTRO, COMPONENTE 2 C/ SISTEMA SEGURANÇA SEGUNDO NR/32, TIPO USO ESTÉRIL, DESCARTÁVEL, EMBALAGEM INDIVIDUAL</t>
  </si>
  <si>
    <t>13380</t>
  </si>
  <si>
    <t>207794</t>
  </si>
  <si>
    <t>0054</t>
  </si>
  <si>
    <t>Cateter Periférico Jelco N 24: CATETER PERIFÉRICO, MATERIAL CATETER POLÍMERO RADIOPACO, APLICAÇÃO VENOSO, MATERIAL AGULHA AGULHA AÇO INOX, DIAMETRO 24 GAU, COMPRIMENTO CERCA 20 MM, CONECTOR CONECTOR PADRÃO, COMPONENTE 1 CÂMARA REFLUXO C/ FILTRO, COMPONENTE 2 C/ SISTEMA SEGURANÇA SEGUNDO NR/32, TIPO USO ESTÉRIL, DESCARTÁVEL, EMBALAGEM INDIVIDUAL</t>
  </si>
  <si>
    <t>13381</t>
  </si>
  <si>
    <t>208715</t>
  </si>
  <si>
    <t>0055</t>
  </si>
  <si>
    <t>Cateter Periférico Scalp nº 19: CATETER PERIFÉRICO, APLICAÇÃO VENOSO, MODELO TIPO ESCALPE, MATERIAL AGULHA AGULHA AÇO INOX, DIAMETRO 19 GAU, COMPONENTE ADICIONAL C/ ASA DE FIXAÇÃO, TUBO EXTENSOR, CONECTOR CONECTOR PADRÃOC/ TAMPA, COMPONENTE 2 C/ SISTEMA SEGURANÇA SEGUNDO NR/32, TIPO USO ESTÉRIL, DESCARTÁVEL, EMBALAGEM INDIVIDUAL.</t>
  </si>
  <si>
    <t>13382</t>
  </si>
  <si>
    <t>208716</t>
  </si>
  <si>
    <t>0056</t>
  </si>
  <si>
    <t xml:space="preserve">Cateter Periférico Scalp nº 21: CATETER PERIFÉRICO, APLICAÇÃO VENOSO, MODELO TIPO ESCALPE, MATERIAL AGULHA AGULHA AÇO INOX, DIAMETRO 21 GAU, COMPONENTE ADICIONAL C/ ASA DE FIXAÇÃO, TUBO EXTENSOR, CONECTOR CONECTOR PADRÃO C/ TAMPA, COMPONENTE 2 C/ SISTEMA SEGURANÇA SEGUNDO NR/32, TIPO USO ESTÉRIL, DESCARTÁVEL, EMBALAGEM INDIVIDUAL. </t>
  </si>
  <si>
    <t>13383</t>
  </si>
  <si>
    <t>207786</t>
  </si>
  <si>
    <t>0057</t>
  </si>
  <si>
    <t xml:space="preserve">CATETER PERIFÉRICO - Scalp nº 23: CATETER PERIFÉRICO, APLICAÇÃO VENOSO, MODELO TIPO ESCALPE, MATERIAL AGULHA AGULHA AÇO INOX, DIAMETRO 23
GAU, COMPONENTE ADICIONAL C/ ASA DE FIXAÇÃO, TUBO EXTENSOR, CONECTOR CONECTOR PADRÃO C/ TAMPA, COMPONENTE 2 C/ SISTEMA SEGURANÇA SEGUNDO NR/32, TIPO USO ESTÉRIL, DESCARTÁVEL, EMBALAGEM INDIVIDUAL
</t>
  </si>
  <si>
    <t>13384</t>
  </si>
  <si>
    <t>207787</t>
  </si>
  <si>
    <t>0058</t>
  </si>
  <si>
    <t>CATETER PERIFÉRICO - Scalp nº 25: CATETER PERIFÉRICO, APLICAÇÃO VENOSO, MODELO TIPO ESCALPE, MATERIAL AGULHA AGULHA AÇO INOX, DIAMETRO 25 GAU, COMPONENTE ADICIONAL C/ ASA DE FIXAÇÃO, TUBO EXTENSOR, CONECTOR CONECTOR PADRÃO C/ TAMPA, COMPONENTE 2 C/ SISTEMA SEGURANÇA SEGUNDO NR/32, TIPO USO ESTÉRIL, DESCARTÁVEL, EMBALAGEM INDIVIDUAL</t>
  </si>
  <si>
    <t>13385</t>
  </si>
  <si>
    <t>207788</t>
  </si>
  <si>
    <t>0059</t>
  </si>
  <si>
    <t>CATETER PERIFÉRICO - Scalp nº 27: CATETER PERIFÉRICO, APLICAÇÃO VENOSO, MODELO TIPO ESCALPE, MATERIAL AGULHA AGULHA AÇO INOX, DIAMETRO 27 GAU, COMPONENTE ADICIONAL C/ ASA DE FIXAÇÃO, TUBO EXTENSOR, CONECTOR CONECTOR PADRÃO C/ TAMPA, COMPONENTE 2 C/ SISTEMA SEGURANÇA SEGUNDO NR/32, TIPO USO ESTÉRIL, DESCARTÁVEL, EMBALAGEM INDIVIDUAL</t>
  </si>
  <si>
    <t>13386</t>
  </si>
  <si>
    <t>208729</t>
  </si>
  <si>
    <t>0060</t>
  </si>
  <si>
    <t>Catgut 2 simples 75 cm, com agulha cilíndrica 1/2 30mm: FIO DE SUTURA, MATERIAL CATGUT SIMPLES C/ AGULHA, TIPO FIO 2-0, COMPRIMENTO COMPR. MÍNIMO 70 CM, TIPO AGULHA 1/2 CÍRCULO CILÍNDRICA, COMPRIMENTO AGULHA 3,0 CM, ESTERILIDADE ESTÉRIL</t>
  </si>
  <si>
    <t>13387</t>
  </si>
  <si>
    <t>208730</t>
  </si>
  <si>
    <t>0061</t>
  </si>
  <si>
    <t xml:space="preserve">Catgut 3 simples  75 cm, com agulha cilíndrica 1/2 30mm: FIO DE SUTURA, MATERIAL CATGUT CROMADO COM AGULHA, TIPO FIO 3-0, COMPRIMENTO COMPR. MÍNIMO 70 CM, TIPO AGULHA 1/2 CÍRCULO CILÍNDRICA, COMPRIMENTO AGULHA 3,0 CM, ESTERILIDADE ESTÉRIL </t>
  </si>
  <si>
    <t>13388</t>
  </si>
  <si>
    <t>208732</t>
  </si>
  <si>
    <t>0062</t>
  </si>
  <si>
    <t xml:space="preserve">Catgut 4 simples  75 cm, com agulha cilíndrica 1/2 30mm - cx com 24 un: Fio de sutura cirúrgica Catgut simples, estéril- nº 4-0, com 70 a 75 cm de comprimento com agulha estriada 30 mm, cilíndrica. Embalagem unitária interna, com tamanho da agulha desenhado em formato real e o símbolo do tipo de agulha, embalagem externa em papel grau cirúrgico e filme plástico. Registro no MS. Caixa com 24 unidades. </t>
  </si>
  <si>
    <t>13389</t>
  </si>
  <si>
    <t>204831</t>
  </si>
  <si>
    <t>0063</t>
  </si>
  <si>
    <t>Cloreto de potássio - KCL em pó fino: Cloreto de potássio - KCL em pó fino.</t>
  </si>
  <si>
    <t>Kg</t>
  </si>
  <si>
    <t>13390</t>
  </si>
  <si>
    <t>204832</t>
  </si>
  <si>
    <t>0064</t>
  </si>
  <si>
    <t>Cobertura de Alginato de Cálcio e Sódio 10 x 10 cm: O curativo é embalado individualmente e esterilizado pelo processo de irradiação gama. Tamanho 10x10 cm.</t>
  </si>
  <si>
    <t>13391</t>
  </si>
  <si>
    <t>204833</t>
  </si>
  <si>
    <t>0065</t>
  </si>
  <si>
    <t>Cobertura de Alginato de Cálcio e Sódio 10 x 20 cm: O curativo é embalado individualmente e esterilizado pelo processo de irradiação gama. Tamanho 10x20 cm.</t>
  </si>
  <si>
    <t>13392</t>
  </si>
  <si>
    <t>204834</t>
  </si>
  <si>
    <t>0066</t>
  </si>
  <si>
    <t>Cobertura de Alginato de Cálcio e Sódio 5 x 5 cm: O curativo é embalado individualmente e esterilizado pelo processo de irradiação gama. Tamanho 5x5 cm.</t>
  </si>
  <si>
    <t>13393</t>
  </si>
  <si>
    <t>195368</t>
  </si>
  <si>
    <t>0067</t>
  </si>
  <si>
    <t>Cobertura de Carvão Ativado com Prata 10 x 10: Curativo composto por um tecidado de carvão ativado, impregnado com 25 ug prata ativa/cm quadrado, contido em envoltório de não-tecido selado em toda sua extensão. Medidas 10x10</t>
  </si>
  <si>
    <t>Unid</t>
  </si>
  <si>
    <t>13394</t>
  </si>
  <si>
    <t>175770</t>
  </si>
  <si>
    <t>0068</t>
  </si>
  <si>
    <t>Cobertura de carvão ativado com prata - 10 x 20: Curativo composto por um tecidado de carvão ativado, impregnado com 25 ug prata ativa/cm quadrado, contido em envoltório de não-tecido selado em toda sua extensão. Medidas 10x20</t>
  </si>
  <si>
    <t>13395</t>
  </si>
  <si>
    <t>207801</t>
  </si>
  <si>
    <t>0069</t>
  </si>
  <si>
    <t>Cobertura de Hidrocoloide 20x20: CURATIVO, TIPO HIDROCOLÓIDE, MATERIAL POLIURETANO, REVESTIMENTO PARTE CENTRAL COM CARMELOSE, GELATINA E PECTINA, DIMENSÃO CERCA DE 20 X 20 CM, COMPONENTES ADERENTE SEM BORDA, ESTERELIDADE ESTÉRIL, EMBALAGEM EMBALAGEM INDIVIDUAL</t>
  </si>
  <si>
    <t>13396</t>
  </si>
  <si>
    <t>208733</t>
  </si>
  <si>
    <t>0070</t>
  </si>
  <si>
    <t>Cobertura de Hidro polímero: CURATIVO, TIPO HIDROPOLÍMERO, MATERIAL POLIURETANO, COM ALMOFADA EM NÃO TECIDO , REVESTIMENTO REVESTIDO COM SILICONE, DIMENSÃO CERCA DE 10 X 10 CM, PERMEABILIDADE PERMEÁVEL A GASES E IMPERMEÁVEL A LÍQUIDOS, COMPONENTES ADERENTE COM BORDA, ESTERELIDADE ESTÉRIL, EMBALAGEM EMBALAGEM INDIVIDUAL</t>
  </si>
  <si>
    <t>13397</t>
  </si>
  <si>
    <t>120140</t>
  </si>
  <si>
    <t>0071</t>
  </si>
  <si>
    <t>Cobertura Não Aderente Estéril (Tela de Acetato de Celulose) 7,6 x 7,6 cm: Cobertura Não Aderente Estéril (Tela de Acetato de Celulose) 7,6 x 7,6 cm: cobertura primária constituída por uma malha de acetato de celulose impregnada com uma emulsão especialmente formulada à base de petrolato.</t>
  </si>
  <si>
    <t>13398</t>
  </si>
  <si>
    <t>207804</t>
  </si>
  <si>
    <t>0072</t>
  </si>
  <si>
    <t>Colchão - uso hospitalar: COLCHÃO - USO HOSPITALAR, MATERIAL ESPUMA DE POLIURETANO, FORMATO SELADO REVESTIDO EM NAPA, DENSIDADE D-45, COMPRIMENTO 188 CM, ALTURA BASE 12 CM, LARGURA 88 CM</t>
  </si>
  <si>
    <t>13399</t>
  </si>
  <si>
    <t>175781</t>
  </si>
  <si>
    <t>0073</t>
  </si>
  <si>
    <t>Coletor de Urina Sistema Fechado: Coletor de urina em sistema fechado, apresentando conector escalonado para sonda uretro vesicais com ponto de coleta que permite a retirada de amostras para exames laboratoriais, pinça ou clamp no tubo extensor para vedação, e no tubo de saída para desmame, tubo extensor flexível permite a passagem da secreção entre o paciente e a bolsa coletora, tira de deambulação que facilita a movimentação do paciente, alça de sustentação rígida dupla e m "U" para fixação no leito, válvula anti-refluxo, tipo membrana que evita o retorno da urina para o paciente, bolsa coletora em PVC flexível, dupla face, com capacidade para 2000ml, e escala graduada a cada 100ml, tubo de saída central que permite o esvaziamento, diminuindo o residual da bolsa. Apresentando na embalagem do produto, a validade.</t>
  </si>
  <si>
    <t>13400</t>
  </si>
  <si>
    <t>207806</t>
  </si>
  <si>
    <t>0074</t>
  </si>
  <si>
    <t>Compressa cirúrgica 45x50 Cm: COMPRESSA HOSPITALAR, TIPO CIRÚRGICA, MATERIAL* 100% ALGODÃO, DIMENSÕES CERCA DE 45 X 50 CM, ACESSÓRIOS C/ CORDÃO IDENTIFICADOR, ESTERILIDADE USO ÚNICO. Pacote com 50 unidades</t>
  </si>
  <si>
    <t>13401</t>
  </si>
  <si>
    <t>207807</t>
  </si>
  <si>
    <t>0075</t>
  </si>
  <si>
    <t>Compressa de gaze: COMPRESSA GAZE, MATERIAL TECIDO 100% ALGODÃO, TIPO 13 FIOS/CM2, MODELO COR BRANCA, ISENTA DE IMPUREZAS, CAMADAS 8 CAMADAS, LARGURA 7,50 CM, COMPRIMENTO 7,50 CM, DOBRAS 5 DOBRAS, CARACTERÍSTICAS ADICIONAIS ESTÉRIL,DESCARTÁVEL. Pacote com 10 unidades</t>
  </si>
  <si>
    <t>13402</t>
  </si>
  <si>
    <t>207808</t>
  </si>
  <si>
    <t>0076</t>
  </si>
  <si>
    <t>Compressa de gaze 7,5 x 7,5: COMPRESSA GAZE, MATERIAL TECIDO 100% ALGODÃO, TIPO 13 FIOS/CM2, MODELO COR BRANCA, ISENTA DE IMPUREZAS, CAMADAS 8 CAMADAS, LARGURA 7,50 CM, COMPRIMENTO 7,50 CM, DOBRAS 5 DOBRAS, CARACTERÍSTICAS ADICIONAIS DESCARTÁVEL. Pacote com 500 unidades</t>
  </si>
  <si>
    <t>13403</t>
  </si>
  <si>
    <t>208735</t>
  </si>
  <si>
    <t>0077</t>
  </si>
  <si>
    <t xml:space="preserve">Conjunto Para Papanicolau G: CONJUNTO PARA PAPANICOLAU, TIPO COMPOSIÇÃO BÁSICA, COMPOSIÇÃO BÁSICA 1 ESPÉCULO VAGINAL GRANDE, 1 ESPÁTULA DE AYRES, OUTROS COMPONENTES 1 ESCOVA CERVICAL, 1 PINÇA CHERON, COMPONENTES ADICIONAIS 1 LÂMINA COM FRASCO DE TRANSPORTE, EMBALAGEM ESTÉRIL,
EMBALAGEM INDIVIDUAL
</t>
  </si>
  <si>
    <t>Kit</t>
  </si>
  <si>
    <t>13404</t>
  </si>
  <si>
    <t>208736</t>
  </si>
  <si>
    <t>0078</t>
  </si>
  <si>
    <t xml:space="preserve">Conjunto Para Papanicolau Médio: CONJUNTO PARA PAPANICOLAU, TIPO COMPOSIÇÃO BÁSICA:, COMPOSIÇÃO BÁSICA 1 ESPÉCULO VAGINAL MÉDIO, 1 ESPÁTULA DE AYRES, OUTROS COMPONENTES 1 ESCOVA CERVICAL, 1 PINÇA CHERON, COMPONENTES ADICIONAIS 1 LÂMINA COM FRASCO DE TRANSPORTE, EMBALAGEM ESTÉRIL,
EMBALAGEM INDIVIDUAL
</t>
  </si>
  <si>
    <t>13405</t>
  </si>
  <si>
    <t>208737</t>
  </si>
  <si>
    <t>0079</t>
  </si>
  <si>
    <t xml:space="preserve">Conjunto Para Papanicolau P: PAPANICOLAU, TIPO COMPOSIÇÃO BÁSICA:, COMPOSIÇÃO BÁSICA 1 ESPÉCULO VAGINAL PEQUENO, 1 ESPÁTULA DE AYRES, OUTROS COMPONENTES 1 ESCOVA CERVICAL, 1 PINÇA CHERON, COMPONENTES ADICIONAIS 1 LÂMINA COM FRASCO DE TRANSPORTE, EMBALAGEM ESTÉRIL, EMBALAGEM INDIVIDUAL </t>
  </si>
  <si>
    <t>13406</t>
  </si>
  <si>
    <t>208738</t>
  </si>
  <si>
    <t>0080</t>
  </si>
  <si>
    <t xml:space="preserve">Corante Panótico Rápido: CORANTE, TIPO CONJUNTO CORANTE HEMATOLÓGICO PANÓTICO RÁPIDO, ASPECTO FÍSICO LÍQUIDO, CARACTERÍSTICAS ADICIONAIS FRASCOS SEPARADOS CONTENDO, COMPOSIÇÃO 0,1% DE CICLOHEXADIENOS,0,1% DE AZOBENZOSULFÔNICO S, COMPONENTES ADICIONAIS 0,1% DE
FENOTIAZINAS. Frasco com 500 ml
  </t>
  </si>
  <si>
    <t>13407</t>
  </si>
  <si>
    <t>204843</t>
  </si>
  <si>
    <t>0081</t>
  </si>
  <si>
    <t>Cuba redonda pequena 200 ML: Cuba redonda pequena 200 ml - aço inox.</t>
  </si>
  <si>
    <t>13408</t>
  </si>
  <si>
    <t>119190</t>
  </si>
  <si>
    <t>0082</t>
  </si>
  <si>
    <t>Curativo de Hidrogel: Curativos de Hidrogel:  tubos com 30 g de gel estéril (Esterilização por radiação gama de Cobalto 60), destinados ao tratamento de feridas que possuam em sua formulação água deionizada, propilenoglicol e óleos de origem vegetal, capazes de promover hidratação da ferida, mantendo um ambiente úmido ideal para cicatrização e para o desbridamento autolítico; que promova um processo de hidratação aliviando a dor pela umidificação das terminações nervosas expostas na ferida; que seja um curativo primário, não aderente e fácil de aplicar que preserva o tecido de granulação recém-formado durante as trocas de curativos, sendo removido facilmente pela irrigação da ferida com solução fisiológica.</t>
  </si>
  <si>
    <t>Tubo</t>
  </si>
  <si>
    <t>13409</t>
  </si>
  <si>
    <t>208739</t>
  </si>
  <si>
    <t>0083</t>
  </si>
  <si>
    <t xml:space="preserve">Curativo de Hidrogel com Alginato de Cálcio: CURATIVO, TIPO HIDROGEL, REVESTIMENTO COM ALGINATO DE CÁLCIO E SÓDIO E CARMELOSE, CARACTERÍSTICA ADICIONAL GEL, ESTERELIDADE ESTÉRIL. Bisnaga com 85 g  </t>
  </si>
  <si>
    <t>13410</t>
  </si>
  <si>
    <t>208740</t>
  </si>
  <si>
    <t>0084</t>
  </si>
  <si>
    <t>Degermante Enzimático.: DETERGENTE ENZIMÁTICO, COMPOSIÇÃO A BASE DE AMILASE, PROTEASE, LIPASE, COMPOSIÇÃO II PEPTIDASE, CELULASE. Apresentação: 1 L</t>
  </si>
  <si>
    <t>Litro</t>
  </si>
  <si>
    <t>13411</t>
  </si>
  <si>
    <t>208741</t>
  </si>
  <si>
    <t>0085</t>
  </si>
  <si>
    <t>Deltametrina K - Othrine Ce: DELTAMETRINA, CONCENTRAÇÃO 2,5% P/V, APRESENTAÇÃO CONCENTRADO EMULSIONÁVEL, NÚMERO DE REFERÊNCIA QUÍMICA CAS 52918-63-5 Apresentação: Litro</t>
  </si>
  <si>
    <t>13412</t>
  </si>
  <si>
    <t>208742</t>
  </si>
  <si>
    <t>0086</t>
  </si>
  <si>
    <t xml:space="preserve">Dispositivo Intrauterino (DIU: DISPOSITIVO INTRA-UTERINO (DIU), FORMATO EM "T", TIPO FLEXÍVEL, MATERIAL POLETILENO, ESTRUTURA FIO COBRE ENROLADO HASTE, CONE
COBRE NOS BRAÇOS "T ", CARACTERÍSTICAS ADICIONAIS 2 FIOS POLIETILENO BRANCO 2 A 3CM
 </t>
  </si>
  <si>
    <t>13413</t>
  </si>
  <si>
    <t>208743</t>
  </si>
  <si>
    <t>0087</t>
  </si>
  <si>
    <t xml:space="preserve">Dispositivo P/ Medidas Antropométricas Histeromêtro Para Inserção De Diu: DISPOSITIVO P/ MEDIDAS ANTROPOMÉTRICAS, TIPO* HISTERÔMETRO, MATERIAL* POLÍMERO , ESCALA
GRADUAÇÃO C/ ESCALA MÉTRICA- CM, ESTERILIDADE ESTÉRIL, DESCARTÁVEL, EMBALAGEM EMBALAGEM INDIVIDUAL
   </t>
  </si>
  <si>
    <t>13414</t>
  </si>
  <si>
    <t>208745</t>
  </si>
  <si>
    <t>0088</t>
  </si>
  <si>
    <t xml:space="preserve">Eletrodo  para cautério   EL06: EL06 - Eletrodo com comprimento de 120 mm ponta alça de tungstênio retangular Ø 0,2 mm x 10 mm x 15 mm Compatibilidade com a marca das canetas:
1,6 mm - Deltronix
1,8 mm - Loktal Wavetronic
2,38 mm - Emai, Medcir, WEM, Valleylab, Erbe
 </t>
  </si>
  <si>
    <t>13415</t>
  </si>
  <si>
    <t>208746</t>
  </si>
  <si>
    <t>0089</t>
  </si>
  <si>
    <t xml:space="preserve">Eletrodo  para cautério EL16:  EL16 - Eletrodo com comprimento de 120 mm ponta alça de tungstênio redonda Ø 0,2 mm x 20 mm x 10 mm
Compatibilidade com a marca das canetas:
1,6 mm - Deltronix
1,8 mm - Loktal Wavetronic
2,38 mm - Emai, Medcir, WEM, Valleylab, Erbe
 </t>
  </si>
  <si>
    <t>un</t>
  </si>
  <si>
    <t>13416</t>
  </si>
  <si>
    <t>208744</t>
  </si>
  <si>
    <t>0090</t>
  </si>
  <si>
    <t xml:space="preserve">Eletrodo  para cautério EL2: Eletrodo  para cautério 
EL2 com comprimento de 120 mm ponta alça de tungstênio oval Ø 0,2 mm x 20 mm x 10 mm
Compatibilidade com a marca das canetas:
1,6 mm - Deltronix
1,8 mm - Loktal Wavetronic
2,38 mm - Emai, Medcir, WEM, Valleylab, Erbe
Compatibilidade com a marca das canetas:
1,6 mm - Deltronix
1,8 mm - Loktal Wavetronic
2,38 mm - Emai, Medcir, WEM, Valleylab, Erbe
</t>
  </si>
  <si>
    <t>13417</t>
  </si>
  <si>
    <t>208747</t>
  </si>
  <si>
    <t>0091</t>
  </si>
  <si>
    <t>Eletrodo para E.C.G. Adulto Tamanho 44x32 MM: Eletrodo para E.G.G Adulto Tamanho 44x32 MM Espuma e Gel solido - pacote c/ 50 unidades</t>
  </si>
  <si>
    <t>13418</t>
  </si>
  <si>
    <t>208748</t>
  </si>
  <si>
    <t>0092</t>
  </si>
  <si>
    <t xml:space="preserve">Eletrodo precordial Tipo Ventosa.: ELETRODO, APLICAÇÃO 1 P/ MONITORIZAÇÃO CARDÍACA- ECG, MODELO DE SUPERFÍCIE, TIPO PRECORDIAL C/ PERA, MATERIAL SENSOR BANHADO A PRATA E SILICONE, TAMANHOS ADULTO, ACESSÓRIO S/ CABO, ESTERILIDADE REUTILIZÁVEL </t>
  </si>
  <si>
    <t>13419</t>
  </si>
  <si>
    <t>208749</t>
  </si>
  <si>
    <t>0093</t>
  </si>
  <si>
    <t xml:space="preserve">Equipo Macro Gotas: Equipo com câmara de gotejamento flexível e transparente (relação 20gotas/ml), ponta perfurante (penetrador) para adaptação em frascos/ampolas/bolsas, protetor de porta perfurante (pentrador), pinça rolete, tubo flexível transparente, conector luer macho (encaixe por pressão), protetor de conector. Estéril, descartável embalado individualmente com dados de identificação, procedência, tipo e data de esterilização, validade, número do lote, registro do MS, de acordo com as normas da ABNT. </t>
  </si>
  <si>
    <t>13420</t>
  </si>
  <si>
    <t>208750</t>
  </si>
  <si>
    <t>0094</t>
  </si>
  <si>
    <t xml:space="preserve">Equipo Micro gotas: EQUIPO, TIPO DE EQUIPO DE INFUSÃO, MATERIAL PVC CRISTAL, COMPRIMENTO MÍN. 140 CM, TIPO CÂMARA CÂMARA FLEXÍVEL C/FILTRO AR, TIPO BURETA BURETA RÍGIDA C/ ALÇA, C/INJETOR, VOLUME BURETA MÍN.100 ML, TIPO GOTEJADOR MICROGOTAS, TIPO PINÇA REGULADOR DE FLUXO E CORTA FLUXO, TIPO INJETOR C/INJETOR LATERAL"Y",AUTOCICATRIZANTE, TIPO CONECTOR LUER C/ TAMPA, ESTERILIDADE ESTÉRIL,DESCARTÁVEL  </t>
  </si>
  <si>
    <t>13421</t>
  </si>
  <si>
    <t>208751</t>
  </si>
  <si>
    <t>0095</t>
  </si>
  <si>
    <t xml:space="preserve">Espéculo vaginal descartável médio N°2: ESPÉCULO, MATERIAL POLIESTIRENO, MODELO COLLIN, TIPO VAGINAL, APLICAÇÃO GINECOLOGIA, TAMANHO Nº 2, CARACTERÍSTICAS ADICIONAIS ESTÉRIL, DESCARTÁVEL, SEM LUBRIFICAÇÃO  </t>
  </si>
  <si>
    <t>13422</t>
  </si>
  <si>
    <t>208752</t>
  </si>
  <si>
    <t>0096</t>
  </si>
  <si>
    <t xml:space="preserve">Espéculo vaginal descartável pequeno N°1: ESPÉCULO, MATERIAL POLIESTIRENO, MODELO COLLIN, TIPO VAGINAL, APLICAÇÃO GINECOLOGIA, TAMANHO Nº 1, CARACTERÍSTICAS ADICIONAIS ESTÉRIL, DESCARTÁVEL, SEM LUBRIFICAÇÃO  </t>
  </si>
  <si>
    <t>13423</t>
  </si>
  <si>
    <t>208753</t>
  </si>
  <si>
    <t>0097</t>
  </si>
  <si>
    <t>Estesiômetro - Kit De Monofilamento P/Teste De Sensibilidade: ESTESIÔMETRO, COMPOSIÇÃO 7 TUBOS COM 1 PAR FILAMENTOS NYLON ESPECIAL, APLICAÇÃO TESTE DE SENSIBILIDADE CUTÂNEA</t>
  </si>
  <si>
    <t>13424</t>
  </si>
  <si>
    <t>207831</t>
  </si>
  <si>
    <t>0098</t>
  </si>
  <si>
    <t>ESTETOSCÓPIO: ESTETOSCÓPIO, TIPO BIAURICULAR, ACESSÓRIOS OLIVAS ANATÔMICAS SILICONE, HASTE HASTE AÇO INOX, TUBO TUBO "Y" PVC, AUSCULTADOR AUSCULTADOR DUPLO AÇO INOX</t>
  </si>
  <si>
    <t>13425</t>
  </si>
  <si>
    <t>207832</t>
  </si>
  <si>
    <t>0099</t>
  </si>
  <si>
    <t>Estetoscópio pediátrico: ESTETOSCÓPIO, TIPO BIAURICULAR, ACESSÓRIOS OLIVAS ANATÔMICAS SILICONE, HASTE HASTE AÇO INOX, TUBO TUBO "Y" SILICONE, AUSCULTADOR AUSCULTADOR AÇO INOX C/ ANEL DE BORRACHA, TAMANHO PEDIÁTRICO</t>
  </si>
  <si>
    <t>13426</t>
  </si>
  <si>
    <t>208754</t>
  </si>
  <si>
    <t>0100</t>
  </si>
  <si>
    <t xml:space="preserve">Éter.: ÉTER DIETÍLICO, ASPECTO FÍSICO LÍQUIDO, PUREZA MÍNIMA PUREZA MÍNIMA DE 99%, PESO MOLECULAR 74,12 G/MOL, CARACTERÍSTICA ADICIONAL REAGENTE ACS, NÚMERO DE REFERÊNCIA QUÍMICA CAS 60-29-7 Apresentação: 1 Litro </t>
  </si>
  <si>
    <t>13427</t>
  </si>
  <si>
    <t>208756</t>
  </si>
  <si>
    <t>0101</t>
  </si>
  <si>
    <t xml:space="preserve">Fio de Sutura Nylon nº 0 45 cm  3/8  2,0: FIO DE SUTURA, MATERIAL NYLON MONOFILAMENTO, TIPO FIO 0, COR PRETO, COMPRIMENTO 45 CM, CARACTERÍSTICAS ADICIONAIS COM AGULHA, TIPO AGULHA 3/8 CÍRCULO CORTANTE, COMPRIMENTO AGULHA 2,0 CM, ESTERILIDADE ESTÉRIL   </t>
  </si>
  <si>
    <t>13428</t>
  </si>
  <si>
    <t>208755</t>
  </si>
  <si>
    <t>0102</t>
  </si>
  <si>
    <t xml:space="preserve">Fio de Sutura Nylon nº 0 - 45 cm 3/8 3,0 cm: FIO DE SUTURA, MATERIAL NYLON MONOFILAMENTO, TIPO FIO 0, COR PRETO, COMPRIMENTO 45 CM, CARACTERÍSTICAS ADICIONAIS COM AGULHA, TIPO AGULHA 3/8 CÍRCULO CORTANTE, COMPRIMENTO AGULHA 3,0 CM, ESTERILIDADE ESTÉRIL   </t>
  </si>
  <si>
    <t>13429</t>
  </si>
  <si>
    <t>208757</t>
  </si>
  <si>
    <t>0103</t>
  </si>
  <si>
    <t xml:space="preserve">Fio de Sutura Nylon nº 2 com agulha: FIO DE SUTURA, MATERIAL NYLON MONOFILAMENTO, TIPO FIO 2-0, COR PRETO, COMPRIMENTO 45 CM, CARACTERÍSTICAS ADICIONAIS COM AGULHA, TIPO AGULHA 3/8 CÍRCULO CORTANTE, COMPRIMENTO AGULHA 2,0 CM, ESTERILIDADE ESTÉRIL </t>
  </si>
  <si>
    <t>13430</t>
  </si>
  <si>
    <t>208758</t>
  </si>
  <si>
    <t>0104</t>
  </si>
  <si>
    <t xml:space="preserve">Fio de Sutura Nylon nº 3 com agulha: FIO DE SUTURA, MATERIAL NYLON MONOFILAMENTO, TIPO FIO 3-0, COR PRETO, COMPRIMENTO 45 CM, CARACTERÍSTICAS ADICIONAIS COM AGULHA, TIPO AGULHA 3/8 CÍRCULO CORTANTE, COMPRIMENTO AGULHA 3,0 CM, ESTERILIDADE ESTÉRIL </t>
  </si>
  <si>
    <t>13431</t>
  </si>
  <si>
    <t>208759</t>
  </si>
  <si>
    <t>0105</t>
  </si>
  <si>
    <t xml:space="preserve">Fio de Sutura Nylon nº 4 com agulha: FIO DE SUTURA, MATERIAL NYLON MONOFILAMENTO, TIPO FIO 4-0, COR PRETO, COMPRIMENTO 45 CM, CARACTERÍSTICAS ADICIONAIS COM AGULHA, TIPO AGULHA 3/8 CÍRCULO CORTANTE, COMPRIMENTO AGULHA 2,0 CM, ESTERILIDADE ESTÉRIL </t>
  </si>
  <si>
    <t>13432</t>
  </si>
  <si>
    <t>208760</t>
  </si>
  <si>
    <t>0106</t>
  </si>
  <si>
    <t xml:space="preserve">Fio de Sutura Nylon nº 5 com agulha: FIO DE SUTURA, MATERIAL NYLON MONOFILAMENTO, TIPO FIO 5-0, COR PRETO, COMPRIMENTO 45 CM, CARACTERÍSTICAS ADICIONAIS COM AGULHA, TIPO AGULHA 3/8 CÍRCULO CORTANTE, COMPRIMENTO AGULHA 2,0 CM, ESTERILIDADE ESTÉRIL </t>
  </si>
  <si>
    <t>13433</t>
  </si>
  <si>
    <t>208761</t>
  </si>
  <si>
    <t>0107</t>
  </si>
  <si>
    <t xml:space="preserve">Fio de Sutura Nylon nº 6 com agulha: FIO DE SUTURA, MATERIAL NYLON MONOFILAMENTO, TIPO FIO 6-0, COR PRETO, COMPRIMENTO 45 CM, CARACTERÍSTICAS ADICIONAIS COM AGULHA, TIPO AGULHA 3/8 CÍRCULO CORTANTE, COMPRIMENTO AGULHA 2,0 CM, ESTERILIDADE ESTÉRIL </t>
  </si>
  <si>
    <t>13434</t>
  </si>
  <si>
    <t>126158</t>
  </si>
  <si>
    <t>0108</t>
  </si>
  <si>
    <t>Fita Adesiva hospitalar: Fita adesiva hospitalar medindo 19 ml x 50 mt em embalagem única.</t>
  </si>
  <si>
    <t>13435</t>
  </si>
  <si>
    <t>208762</t>
  </si>
  <si>
    <t>0109</t>
  </si>
  <si>
    <t xml:space="preserve">Fita Hospitalar Esparadrapo 10 x 4,5m: FITA HOSPITALAR, TIPO ESPARADRAPO, IMPERMEÁVEL, MATERIAL ALGODÃO, COMPONENTES ADESIVO À BASE DE ZINCO, DIMENSÕES CERCA DE 10 CM, CARACTERÍSTICAS ADICIONAIS HIPOALERGÊNICO, COR COM COR. Rolo 4,5 m </t>
  </si>
  <si>
    <t>Rolo</t>
  </si>
  <si>
    <t>13436</t>
  </si>
  <si>
    <t>208763</t>
  </si>
  <si>
    <t>0110</t>
  </si>
  <si>
    <t xml:space="preserve">Fita Micro porosa 5Cm x 10M: FITA HOSPITALAR, TIPO MICROPOROSA, MATERIAL DORSO EM NÃO TECIDO, COMPONENTES ADESIVO ACRÍLICO, DIMENSÕES CERCA DE 50 MM, CARACTERÍSTICAS ADICIONAIS HIPOALERGÊNICO, COR COM COR. Rolo 10,00 m </t>
  </si>
  <si>
    <t>13437</t>
  </si>
  <si>
    <t>204851</t>
  </si>
  <si>
    <t>0111</t>
  </si>
  <si>
    <t>Fita Zebrada para Autoclave 19 mm x 30m: Medindo 19 mm x 30m.</t>
  </si>
  <si>
    <t>13438</t>
  </si>
  <si>
    <t>175790</t>
  </si>
  <si>
    <t>0112</t>
  </si>
  <si>
    <t>Fixador para coleta citológica spray: Fixador citologico com valvula atomizadora (Sistema Spray),  embalagem frasco com 100 ml</t>
  </si>
  <si>
    <t>13439</t>
  </si>
  <si>
    <t>204852</t>
  </si>
  <si>
    <t>0113</t>
  </si>
  <si>
    <t>Fralda Descartável Infantil - Extra Grande: Fralda Descartável Infantil antialérgica, tamanho EG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siliconadas com pequena dobradura para facilitar manuseio. Embalado conforme a praxe do fabricante em pacotes com 24 unidades, trazendo externamente os dados de identificação, procedência, número de lote, data de fabricação, prazo de validade e número de registro no Ministério da Saúde. O prazo de validade mínimo deve ser de 12 meses a partir da data de entrega.</t>
  </si>
  <si>
    <t>13440</t>
  </si>
  <si>
    <t>113270</t>
  </si>
  <si>
    <t>0114</t>
  </si>
  <si>
    <t>Fralda Descartável Infantil - Tamanho G: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procedência, número de lote, data de fabricação, prazo de validade e número de registro no Ministério da Saúde. O prazo de validade mínimo deve ser de 12 meses a partir da data de entrega.</t>
  </si>
  <si>
    <t>13441</t>
  </si>
  <si>
    <t>204853</t>
  </si>
  <si>
    <t>0115</t>
  </si>
  <si>
    <t>Fralda Geriátrica Descartável - Extra Grande: Fralda descartável adulto tamanho EG, fralda descartável adulto hipoalérgica formato anatômico com elástico macio nas pernas, cobertura interna de falso tecido, película autoimunidade, polpa e flocos absorventes, cobertura externa impermeável e fitas adesivas laterais, embalagem com dados de identificação e procedência, data de validade e registro em órgão competente - Pacote com 07 unidades.</t>
  </si>
  <si>
    <t>13442</t>
  </si>
  <si>
    <t>204854</t>
  </si>
  <si>
    <t>0116</t>
  </si>
  <si>
    <t>Fralda Geriátrica Descartável - Tamanho G: Fralda descartável adulto tamanho G, fralda descartável adulto hipoalérgica formato anatômico com elástico macio nas pernas, cobertura interna de falso tecido, película autoimunidade, polpa e flocos absorventes, cobertura externa impermeável e fitas adesivas laterais, embalagem com dados de identificação e procedência, data de validade e registro em órgão competente - Pacote com 08 unidades.</t>
  </si>
  <si>
    <t>13443</t>
  </si>
  <si>
    <t>204855</t>
  </si>
  <si>
    <t>0117</t>
  </si>
  <si>
    <t>Fralda Geriátrica Descartável - Tamanho M: Fralda descartável adulto tamanhos M, fralda descartável adulto hipoalérgica formato anatômico com elástico macio nas pernas, cobertura interna de falso tecido, película autoimunidade, polpa e flocos absorventes, cobertura externa impermeável e fitas adesivas laterais, embalagem com dados de identificação e procedência, data de validade e registro em órgão competente - Pacote com 08 unidades.</t>
  </si>
  <si>
    <t>13444</t>
  </si>
  <si>
    <t>208764</t>
  </si>
  <si>
    <t>0118</t>
  </si>
  <si>
    <t xml:space="preserve">Fralda Geriátrica Descartável - Tamanho P: Fralda descartável adulto tamanhos P, fralda descartável adulto hipoalérgica formato anatômico com elástico macio nas pernas, cobertura interna de falso tecido, película autoimunidade, polpa e flocos absorventes, cobertura externa impermeável e fitas adesivas laterais, embalagem com dados de identificação e procedência, data de validade e registro em órgão competente - Pacote com 8 unidades. </t>
  </si>
  <si>
    <t>13445</t>
  </si>
  <si>
    <t>8730</t>
  </si>
  <si>
    <t>0119</t>
  </si>
  <si>
    <t>Frasco para Coleta citológica: Frasco porta lâmina para três lâminas, confeccionado em polímero polipropileno, com tampa rosca.</t>
  </si>
  <si>
    <t>13446</t>
  </si>
  <si>
    <t>113823</t>
  </si>
  <si>
    <t>0120</t>
  </si>
  <si>
    <t>Gaze Tipo Queijo 91 Cm x 91M: Compressa de gaze hidrófila, 91 cm x 91 m, descartável, não estéril, 100 % algodão em tecido tipo tela, com 8 camadas, 13 fios por cm², inodora, insípida, alvejada, isenta de impurezas, amido, gordura, corante e com acabamento lateral para evitar o desfiamento. Embalagem: em rolo, com dados de identificação, procedência, data de fabricação, prazo de validade e registro no Ministério da Saúde.</t>
  </si>
  <si>
    <t>13447</t>
  </si>
  <si>
    <t>208765</t>
  </si>
  <si>
    <t>0121</t>
  </si>
  <si>
    <t xml:space="preserve">Gel para ultrassom galão com 05 quilos: Gel para ultrassom galão com 05 quilos  </t>
  </si>
  <si>
    <t>Galão</t>
  </si>
  <si>
    <t>13448</t>
  </si>
  <si>
    <t>208766</t>
  </si>
  <si>
    <t>0122</t>
  </si>
  <si>
    <t>Hipoclorito de Sódio 12% Litro: HIPOCLORITO DE SÓDIO, ASPECTO FÍSICO LÍQUIDO AMARELO ESVERDEADO, CONCENTRAÇÃO TEOR MÍNIMO DE 12 % DE CLORO ATIVO, CARACTERÍSTICAS ADICIONAIS PRODUTO CONCENTRADO, NÃO ESTABILIZADO. Apresentação 1 Litro</t>
  </si>
  <si>
    <t>13449</t>
  </si>
  <si>
    <t>208767</t>
  </si>
  <si>
    <t>0123</t>
  </si>
  <si>
    <t xml:space="preserve">Indicador Químico p/ Vapor: INDICADOR QUÍMICO, CLASSE CLASSE V, TIPO USO INTERNO, TIPO INTEGRADOR, APRESENTAÇÃO TIRA DE PAPEL, CARACTERÍSTICAS ADICIONAIS PARA ESTERILIZAÇÃO A VAPOR </t>
  </si>
  <si>
    <t>13450</t>
  </si>
  <si>
    <t>208768</t>
  </si>
  <si>
    <t>0124</t>
  </si>
  <si>
    <t>Lacre de Segurança p/ Carrinho de Emergência: LACRE SEGURANÇA, MATERIAL PLÁSTICO, COMPRIMENTO 23 CM, APLICAÇÃO FECHAMENTO DE MALOTES, TIPO ESPINHA DE PEIXE, CARACTERÍSTICAS ADICIONAIS NUMERADO. Pct c/ 100 Unid</t>
  </si>
  <si>
    <t>13451</t>
  </si>
  <si>
    <t>2381</t>
  </si>
  <si>
    <t>0125</t>
  </si>
  <si>
    <t>Lâmina Bisturi nº 11: Lâmina Bisturi nº 11 em ácido inoxidável caixa com 100 unidades.</t>
  </si>
  <si>
    <t>13452</t>
  </si>
  <si>
    <t>10943</t>
  </si>
  <si>
    <t>0126</t>
  </si>
  <si>
    <t>Lâmina Bisturi nº 15: Lâmina Bisturi em aço carbono estéril nº 15 caixa com 100 unidades.</t>
  </si>
  <si>
    <t>13453</t>
  </si>
  <si>
    <t>5327</t>
  </si>
  <si>
    <t>0127</t>
  </si>
  <si>
    <t>Lâmina Bisturi nº 20: Lâmina Bisturi nº 20 em aço inoxidável caixa com 100 unidades</t>
  </si>
  <si>
    <t>13454</t>
  </si>
  <si>
    <t>175792</t>
  </si>
  <si>
    <t>0128</t>
  </si>
  <si>
    <t>Lâmina de Bisturi nº 24 cx/100: Lâmina Bisturi nº 24 em aço caixa com 100 unidades.</t>
  </si>
  <si>
    <t>13455</t>
  </si>
  <si>
    <t>208769</t>
  </si>
  <si>
    <t>0129</t>
  </si>
  <si>
    <t xml:space="preserve">Lâmina Fosca.: LÂMINA LABORATÓRIO, MATERIAL VIDRO, DIMENSÕES CERCA DE 75 X 25 MM, TIPO* LAPIDADA, TIPO BORDA BORDA FOSCA </t>
  </si>
  <si>
    <t>13456</t>
  </si>
  <si>
    <t>207955</t>
  </si>
  <si>
    <t>0130</t>
  </si>
  <si>
    <t>Lanceta Modelo Ultrafino.: LANCETA, MATERIAL LÂMINA: AÇO INOXIDÁVEL,PONTA AFIADA,TRIFACETADA, USO DESCARTÁVEL, CARACTERÍSTICAS ADICIONAIS: ESTÉRIL, EMBALAGEM INDIVIDUAL, TIPO ULTRA FINA. CAIXA COM 100 UNIDADES</t>
  </si>
  <si>
    <t>13457</t>
  </si>
  <si>
    <t>207855</t>
  </si>
  <si>
    <t>0131</t>
  </si>
  <si>
    <t>Laringoscópio adulto: LARINGOSCÓPIO, TIPO LÂMPADA DE FIBRA ÓTICA, COMPONENTES C/ 5 LÂMINAS, COMPONENTES ADICIONAIS C/CABO, MATERIAL 2 EM AÇO INOXIDÁVEL, TAMANHO CABO ADULTO, EMBALAGEM* C/ ESTOJO, CARACTERÍSTICAS ADICIONAIS* COMPATÍVEL C/ AMBIENTE RESSONÂNCIA MAGNÉTICA- MR I</t>
  </si>
  <si>
    <t>13458</t>
  </si>
  <si>
    <t>207856</t>
  </si>
  <si>
    <t>0132</t>
  </si>
  <si>
    <t>Laringoscópio infantil: LARINGOSCÓPIO, TIPO LÂMPADA DE FIBRA ÓTICA, COMPONENTES C/ 5 LÂMINAS, COMPONENTES ADICIONAIS C/CABO, MATERIAL 2 EM AÇO INOXIDÁVEL, TAMANHO CABO INFANTIL, EMBALAGEM* C/ ESTOJO, CARACTERÍSTICAS ADICIONAIS* COMPATÍVEL C/ AMBIENTE RESSONÂNCIA MAGNÉTICA- MR I</t>
  </si>
  <si>
    <t>13459</t>
  </si>
  <si>
    <t>208770</t>
  </si>
  <si>
    <t>0133</t>
  </si>
  <si>
    <t xml:space="preserve">Lençol Descartável.: LENÇOL DESCARTÁVEL, MATERIAL TNT, GRAMATURA 30 G/M2, LARGURA 0,90 M, COMPRIMENTO 2 M </t>
  </si>
  <si>
    <t>13460</t>
  </si>
  <si>
    <t>207858</t>
  </si>
  <si>
    <t>0134</t>
  </si>
  <si>
    <t>Lençol Descartável 2,0 x 0,90 com Elástico: LENÇOL DESCARTÁVEL, MATERIAL TNT, GRAMATURA 30 G/M2, LARGURA 0,90 M, COMPRIMENTO 2 M, APRESENTAÇÃO C/ELÁSTICO</t>
  </si>
  <si>
    <t>13461</t>
  </si>
  <si>
    <t>204864</t>
  </si>
  <si>
    <t>0135</t>
  </si>
  <si>
    <t>Lidocaína Gel 30 mg: Cloridrato de Lidocaína gel 2%.</t>
  </si>
  <si>
    <t>13462</t>
  </si>
  <si>
    <t>208771</t>
  </si>
  <si>
    <t>0136</t>
  </si>
  <si>
    <t xml:space="preserve">Lidocaína SprayLidocaína Spray: LIDOCAÍNA CLORIDRATO, DOSAGEM 10%, APRESENTAÇÃO SPRAY. Frasco com 50,00 ml </t>
  </si>
  <si>
    <t>13463</t>
  </si>
  <si>
    <t>204865</t>
  </si>
  <si>
    <t>0137</t>
  </si>
  <si>
    <t>Lixeira/Balde a pedal: Balde a pedal/lixeira, em aço inox, capacidade mínima para 15 litros.</t>
  </si>
  <si>
    <t>13464</t>
  </si>
  <si>
    <t>207864</t>
  </si>
  <si>
    <t>0138</t>
  </si>
  <si>
    <t>Luva Cirúrgica Estéril Nº 7: LUVA CIRÚRGICA, MATERIAL LÁTEX NATURAL, TAMANHO 7, ESTERILIDADE ESTÉRIL, CARACTERÍSTICAS ADICIONAIS COMPRIMENTO MÍNIMO DE 28CM, APRESENTAÇÃO LUBRIFICADA C/ PÓ BIOABSORVÍVEL,ATÓXICA, TIPO USO DESCARTÁVEL, FORMATO ANATÔMICO, EMBALAGEM CONFORME NORMA ABNT C/ ABERTURA ASSÉPTICA
(par)</t>
  </si>
  <si>
    <t>13465</t>
  </si>
  <si>
    <t>207959</t>
  </si>
  <si>
    <t>0139</t>
  </si>
  <si>
    <t>Luva de procedimento G.: Luva - Tipo: procedimento ; Uso: descartável; Material: látex natural; Formato: anatômico; Tamanho: G; Requisito: não estéril, ambidestra, com pó bio absorvível, resistente a tração, atóxica, hipo alergênica; Requisito da embalagem: deverá conter tamanho da luva, dados do fabricante, data de fabricação, lote, validade, registro no Ministério da Saúde e dados de advertência de acordocom a legislação vigente.Caixa com 100 unidades.</t>
  </si>
  <si>
    <t>13466</t>
  </si>
  <si>
    <t>207956</t>
  </si>
  <si>
    <t>0140</t>
  </si>
  <si>
    <t>Luva de procedimento M.: Luva - Tipo: procedimento ; Uso: descartável; Material: látex natural; Formato: anatômico; Tamanho: M; Requisito: não estéril, ambidestra, com pó bio absorvível, resistente a tração, atóxica, hipo alergênica; Requisito da embalagem: deverá conter tamanho da luva, dados do fabricante, data de fabricação, lote, validade, registro no Ministério da Saúde e dados de advertência de acordocom a legislação vigente.Caixa com 100 unidades.</t>
  </si>
  <si>
    <t>uni</t>
  </si>
  <si>
    <t>13467</t>
  </si>
  <si>
    <t>208772</t>
  </si>
  <si>
    <t>0141</t>
  </si>
  <si>
    <t>Luva de Procedimento Nitrílica Tam G: LUVA DE PROTEÇÃO, MATERIAL NITRÍLICA, APLICAÇÃO LABORATORIAL, TIPO PUNHO CURTO, TAMANHO GRANDE, COR AZUL, ACABAMENTO PALMA LISO, ESTERILIDADE NÃO ESTERILIZADA, CARACTERÍSTICAS ADICIONAIS SEM PÓ. Caixa com 100 unidades.</t>
  </si>
  <si>
    <t>13468</t>
  </si>
  <si>
    <t>204866</t>
  </si>
  <si>
    <t>0142</t>
  </si>
  <si>
    <t>Luva de Procedimento Nitrílica Tam M: Luva de procedimento nitrílica sem pó ambidestra. Caixa com 100 unidades.</t>
  </si>
  <si>
    <t>13469</t>
  </si>
  <si>
    <t>207957</t>
  </si>
  <si>
    <t>0143</t>
  </si>
  <si>
    <t>Luva de procedimento P.: Luva - Tipo: procedimento ; Uso: descartável; Material: látex natural; Formato: anatômico; Tamanho: P; Requisito: não estéril, ambidestra, com pó bio absorvível, resistente a tração, atóxica, hipo alergênica; Requisito da embalagem: deverá conter tamanho da luva, dados do fabricante, data de fabricação, lote, validade, registro no Ministério da Saúde e dados de advertência de acordocom a legislação vigente.Caixa com 100 unidades.</t>
  </si>
  <si>
    <t>13470</t>
  </si>
  <si>
    <t>5629</t>
  </si>
  <si>
    <t>0144</t>
  </si>
  <si>
    <t>Luva de Procedimento XP: Luva para procedimento, luva de látex hipoalergênica levemente pulverizada, não estéril, ambidestra; produto de uso único; caixa com 100 unidades. Tamanho XP.</t>
  </si>
  <si>
    <t>13471</t>
  </si>
  <si>
    <t>208773</t>
  </si>
  <si>
    <t>0145</t>
  </si>
  <si>
    <t>Luva Estéril 6.5.: LUVA CIRÚRGICA, MATERIAL LÁTEX NATURAL, TAMANHO 6,50, ESTERILIDADE ESTÉRIL, CARACTERÍSTICAS ADICIONAIS COMPRIMENTO MÍNIMO DE 28CM, APRESENTAÇÃO LUBRIFICADA C/ PÓ BIOABSORVÍVEL,ATÓXICA, TIPO USO DESCARTÁVEL, FORMATO ANATÔMICO, EMBALAGEM CONFORME NORMA ABNT C/ ABERTURA ASSÉPTICA</t>
  </si>
  <si>
    <t>Par</t>
  </si>
  <si>
    <t>13472</t>
  </si>
  <si>
    <t>208774</t>
  </si>
  <si>
    <t>0146</t>
  </si>
  <si>
    <t xml:space="preserve">Luva Estéril 7.5.: LUVA CIRÚRGICA, MATERIAL LÁTEX NATURAL, TAMANHO 7,50, ESTERILIDADE ESTÉRIL, CARACTERÍSTICAS ADICIONAIS COMPRIMENTO MÍNIMO DE 28CM, APRESENTAÇÃO LUBRIFICADA C/ PÓ BIOABSORVÍVEL,ATÓXICA, TIPO USO DESCARTÁVEL, FORMATO ANATÔMICO, EMBALAGEM CONFORME NORMA ABNT C/ ABERTURA ASSÉPTICA </t>
  </si>
  <si>
    <t>13473</t>
  </si>
  <si>
    <t>208776</t>
  </si>
  <si>
    <t>0147</t>
  </si>
  <si>
    <t xml:space="preserve">Luva Estéril 8.0.: LUVA CIRÚRGICA, MATERIAL LÁTEX NATURAL, TAMANHO 8, ESTERILIDADE ESTÉRIL, CARACTERÍSTICAS ADICIONAIS COMPRIMENTO MÍNIMO DE 28CM, APRESENTAÇÃO LUBRIFICADA C/ PÓ BIOABSORVÍVEL,ATÓXICA, TIPO USO DESCARTÁVEL, FORMATO ANATÔMICO, EMBALAGEM CONFORME NORMA ABNT C/ ABERTURA ASSÉPTICA </t>
  </si>
  <si>
    <t>13474</t>
  </si>
  <si>
    <t>208775</t>
  </si>
  <si>
    <t>0148</t>
  </si>
  <si>
    <t xml:space="preserve">Luva Estéril 8,5.: LUVA CIRÚRGICA, MATERIAL LÁTEX NATURAL, TAMANHO 8,50, ESTERILIDADE ESTÉRIL, CARACTERÍSTICAS ADICIONAIS COMPRIMENTO MÍNIMO DE 28CM, APRESENTAÇÃO LUBRIFICADA C/ PÓ BIOABSORVÍVEL,ATÓXICA, TIPO USO DESCARTÁVEL, FORMATO ANATÔMICO, EMBALAGEM CONFORME NORMA ABNT C/ ABERTURA ASSÉPTICA </t>
  </si>
  <si>
    <t>13475</t>
  </si>
  <si>
    <t>195388</t>
  </si>
  <si>
    <t>0149</t>
  </si>
  <si>
    <t>Luva Plástica não Estéril Descartável: Luva plástica não estéril descartável em E.V.A (luva de toque), individual, estéril, ambidestra, transparente. Tamanho único, embaladas em pacotes com 100 unidades.</t>
  </si>
  <si>
    <t>13476</t>
  </si>
  <si>
    <t>207871</t>
  </si>
  <si>
    <t>0150</t>
  </si>
  <si>
    <t>Macacão impermeável.: MACACÃO, MATERIAL TNT, COMPONENTES CAPUZ/ZÍPER FRONTAL, TIPO USO HOSPITALAR, COR BRANCO, CARACTERÍSTICAS ADICIONAIS HIDROREPELENTE, TIPO MANGA LONGA COM ELÁSTICO NOS PUNHOS. Tamanho: M a GG</t>
  </si>
  <si>
    <t>13477</t>
  </si>
  <si>
    <t>207872</t>
  </si>
  <si>
    <t>0151</t>
  </si>
  <si>
    <t>Máscara cirúrgica: MÁSCARA CIRÚRGICA, MATERIAL SMS, CAMADAS 3 CAMADAS C/ DOBRAS, FIXAÇÃO TIRAS ELÁSTICAS, ADICIONAL C/ CLIPE NASAL, COMPONENTES FILTRAÇÃO DE PARTÍCULAS MÍNIMA DE 95%, ESTERILIDADE USO ÚNICO</t>
  </si>
  <si>
    <t>13478</t>
  </si>
  <si>
    <t>208777</t>
  </si>
  <si>
    <t>0152</t>
  </si>
  <si>
    <t xml:space="preserve">Máscara De Proteção Facial Semi Facial: MÁSCARA CONTRA GASES, TIPO FILTRO REMOVÍVEL/ SUBSTITUÍVEL, TIPO SEMIFACIAL, TAMANHO ÚNICO, CARACTERÍSTICAS ADICIONAIS TIRANTES PARA AJUSTES, TIRAS ELÁSTICAS E COM RESP I </t>
  </si>
  <si>
    <t>13479</t>
  </si>
  <si>
    <t>208778</t>
  </si>
  <si>
    <t>0153</t>
  </si>
  <si>
    <t xml:space="preserve">Máscara N95 Para Isolamento.: MÁSCARA MULTIUSO, MATERIAL MANTA SINTÉTICA COM TRATAMENTO ELETROSTÁTICO, TIPO USO DESCARTÁVEL, FINALIDADE PROTEÇÃO CONTRA POEIRAS, FUMOS E NÉVOAS TÓXICAS, TIPO CORREIA CINTA ELÁSTICA COM AJUSTE NO ROSTO, TAMANHO ÚNICO, COR BRANCA, CARACTERÍSTICAS
ADICIONAIS N95/PFF2,MÍNIMO FILTRAÇÃO 95% PARTÍCULAS ATÉ 0,3
 </t>
  </si>
  <si>
    <t>13480</t>
  </si>
  <si>
    <t>204879</t>
  </si>
  <si>
    <t>0154</t>
  </si>
  <si>
    <t>Máscara Para Nebulização Adulta: KIT- Máscara maleável em PVC atóxico ou material compatível a sua finalidade. Cabeçote permitindo perfeita vedação ao copo de medicamento, que contém em seu interior o micro nebulizador propriamente dito. Extensão flexível em PVC atóxico ou material compatível a sua utilização. As conexões entre as peças e a rede devem ser universais e eficientes. O conjunto deve ser resistente aos métodos usuais de desinfecção. Embalagem individual conforme a praxe do fabricante e trazendo externamente os dados de identificação, procedência, número de lote, data de fabricação, prazo de validade e número de registro no Ministério da Saúde. O prazo de validade mínimo deve ser de 12 meses a partir da data de entrega.</t>
  </si>
  <si>
    <t>13481</t>
  </si>
  <si>
    <t>3094</t>
  </si>
  <si>
    <t>0155</t>
  </si>
  <si>
    <t>Máscara Para Nebulização Infantil: Máscara maleável em PVC atóxico ou material compatível a sua finalidade. Cabeçote permitindo perfeita vedação ao copo de medicamento, que contém em seu interior o micronebulizador propriamente dito. Extensão flexível em PVC atóxico ou material compatível a sua utilização. As conexões entre as peças e a rede devem ser universais e eficientes. O conjunto deve ser resistente aos métodos usuais de desinfecção. Embalagem individual conforme a praxe do fabricante e trazendo externamente os dados de identificação, procedência, número de lote, data de fabricação, prazo de validade e número de registro no Ministério da Saúde. O prazo de validade mínimo deve ser de 12 meses a partir da data de entrega</t>
  </si>
  <si>
    <t>13482</t>
  </si>
  <si>
    <t>204882</t>
  </si>
  <si>
    <t>0156</t>
  </si>
  <si>
    <t>Nylon nº 1: Nylon nº 1-medindo 45cm, 3/8, 3,0cm cortante - cx. Com 24.</t>
  </si>
  <si>
    <t>13483</t>
  </si>
  <si>
    <t>208779</t>
  </si>
  <si>
    <t>0157</t>
  </si>
  <si>
    <t>Óculos de Proteção.: ÓCULOS PROTEÇÃO, MATERIAL ARMAÇÃO POLICARBONATO, TIPO PROTEÇÃO LATERAL/ FRONTAL, TIPO LENTE ANTI-RISCO, COR LENTE INCOLOR, APLICAÇÃO PROTEÇÃO DOS OLHOS, CONTRA POEIRA E RESÍDUOS DO A R, CARACTERÍSTICAS ADICIONAIS UVA/UVB/ AJUSTE COMPRIMENTO HASTES, MATERIAL LENTE 100% POLICARBONATO, COR ARMAÇÃO PRETA</t>
  </si>
  <si>
    <t>13484</t>
  </si>
  <si>
    <t>207874</t>
  </si>
  <si>
    <t>0158</t>
  </si>
  <si>
    <t>oftalmoscópio: OFTALMOSCÓPIO, TIPO DIRETO, TIPO LUZ LUZ LED, TENSÃO ALIMENTAÇÃO 2 PILHAS MÉDIAS, CARACTERÍSTICAS ADICIONAIS 5 ABERTURAS DE DIAFRAGMA, COR FILTROS FILTRO VERDE LIVRE DE VERMELHO, APLICAÇÃO CAMPO CORREÇÃO-20D ATÉ +20D, COMPONENTES CABO METAL CROMADO E PLÁSTICO, COMPONENTES OUTROS 19 LENTES</t>
  </si>
  <si>
    <t>13485</t>
  </si>
  <si>
    <t>207875</t>
  </si>
  <si>
    <t>0159</t>
  </si>
  <si>
    <t>OXÍMETRO: OXÍMETRO, TIPO PULSO, FAIXA MEDIÇÃO SATURAÇÃO 1 0 A 100%, FAIXA MEDIÇÃO PULSO 1 CERCA DE 20 A 250 BPM, AUTONOMIA SISTEMA 1 CERCA 32 H, ALIMENTAÇÃO PILHA, ACESSÓRIOS C/ SENSOR</t>
  </si>
  <si>
    <t>13486</t>
  </si>
  <si>
    <t>208781</t>
  </si>
  <si>
    <t>0160</t>
  </si>
  <si>
    <t>PAPEL CREPADO 50 X 50 CM: Papel crespado 100% celulose, folha 60x60cm, gramatura mínima 60g/m2, biodegradável, atóxico, hidro-repelente, maleável, resistente a barreira microbiológica eficaz e mantenha a esterilidade por 30 dias no mínimo, incinerável e não irritante, para esterilização de artigos médico-hospitalares por vapor úmido, caixa com 500 folhas.</t>
  </si>
  <si>
    <t>13487</t>
  </si>
  <si>
    <t>208782</t>
  </si>
  <si>
    <t>0161</t>
  </si>
  <si>
    <t>Papel Grau Cirúrgico 60 cm x 100 m Embalagem Tubular: EMBALAGEM P/ ESTERILIZAÇÃO, MATERIAL PAPEL GRAU CIRÚRGICO, COMPOSIÇÃO C/ FILME POLÍMERO MULTILAMINADO, GRAMATURA/ ESPESSURA CERCA DE 60 G/M2, APRESENTAÇÃO ROLO, COMPONENTES ADICIONAIS TERMOSSELANTE, TAMANHO CERCA DE 30 CM, COMPONENTES C/ INDICADOR QUÍMICO, TIPO USO USO ÚNICO. Rolo com 100 metros.</t>
  </si>
  <si>
    <t>13488</t>
  </si>
  <si>
    <t>195624</t>
  </si>
  <si>
    <t>0162</t>
  </si>
  <si>
    <t>Papel Lençol 50x70 cm: Composição: 100% celulose reciclada com fiblas naturais. Não estéril, uso único. Validade: 5 anos apos a data de fabricação. Rolo.</t>
  </si>
  <si>
    <t>13489</t>
  </si>
  <si>
    <t>208783</t>
  </si>
  <si>
    <t>0163</t>
  </si>
  <si>
    <t>Pilha 2032 p/ Glicosímetro: Pilha ou BATERIA DE LITHIUM 3V, TIPO CR 2032, CIRCULAR, EMBALAGEM COM 5 UNIDAD ES.</t>
  </si>
  <si>
    <t>13490</t>
  </si>
  <si>
    <t>208784</t>
  </si>
  <si>
    <t>0164</t>
  </si>
  <si>
    <t>Pilha Pequena  Alcalina AAA: PILHA, TAMANHO PEQUENA, MODELO AAA, CARACTERÍSTICAS ADICIONAIS NÃO RECARREGÁVEL, SISTEMA ELETROQUÍMICO ALCALINA, TENSÃO NOMINAL 1,5 V. Embalagem com 2 unidades.</t>
  </si>
  <si>
    <t>13491</t>
  </si>
  <si>
    <t>10339</t>
  </si>
  <si>
    <t>0165</t>
  </si>
  <si>
    <t>Pinça Allys de 15 cm: Pinça Allys de 15 cm 5x6 dentes aço inoxidável.</t>
  </si>
  <si>
    <t>13492</t>
  </si>
  <si>
    <t>204897</t>
  </si>
  <si>
    <t>0166</t>
  </si>
  <si>
    <t>Pinça anatômica dissecção 16 cm p/ uso geral: Confeccionada em aço inox.</t>
  </si>
  <si>
    <t>13493</t>
  </si>
  <si>
    <t>8746</t>
  </si>
  <si>
    <t>0167</t>
  </si>
  <si>
    <t>Pinça Anatômica Reta de 16 Cm: Pinça Anatômica Reta de 16 Cm</t>
  </si>
  <si>
    <t>13494</t>
  </si>
  <si>
    <t>208785</t>
  </si>
  <si>
    <t>0168</t>
  </si>
  <si>
    <t xml:space="preserve">Pinça de Biopsia de Colo Uterino 24 Cm.: PINÇA CIRÚRGICA 1, MATERIAL AÇO INOXIDÁVEL, MODELO BIOPSIA, COMPRIMENTO 24 CM, DIÂMETRO 4 MM, MODELO 1 PROFESSOR MEDINA </t>
  </si>
  <si>
    <t>13495</t>
  </si>
  <si>
    <t>208786</t>
  </si>
  <si>
    <t>0169</t>
  </si>
  <si>
    <t xml:space="preserve">Pinça Dente de Rato  14 cm: PINÇA ANATÔMICA, MODELO 1 DENTE DE RATO, FORMATO PONTA PONTA RETA, TIPO PONTA 1 X 2 DENTES, COMPRIMENTO TOTAL CERCA DE 14 CM, COMPONENTE S/ CREMALHEIRA, MATERIAL AÇO INOXIDÁVEL, ESTERILIDADE ESTERILIZÁVEL </t>
  </si>
  <si>
    <t>13496</t>
  </si>
  <si>
    <t>208789</t>
  </si>
  <si>
    <t>0170</t>
  </si>
  <si>
    <t>Pinça Hemostática Reta de 20 Cm: PINÇA CIRÚRGICA 1, MATERIAL AÇO INOXIDÁVEL, MODELO HEMOSTÁTICA, TIPO PONTA PONTA RETA, TIPO CABO COM TRAVA, COMPRIMENTO TOTAL CERCA DE 20 CM</t>
  </si>
  <si>
    <t>13497</t>
  </si>
  <si>
    <t>208788</t>
  </si>
  <si>
    <t>0171</t>
  </si>
  <si>
    <t>Pinça Kelly Curva 14 cm: PINÇA CIRÚRGICA 1, MATERIAL AÇO INOXIDÁVEL, MODELO KELLY, TIPO PONTA CURVA, COMPRIMENTO 14 CM, TIPO CABO COM TRAVA, APLICAÇÃO HOSPITALAR</t>
  </si>
  <si>
    <t>13498</t>
  </si>
  <si>
    <t>208787</t>
  </si>
  <si>
    <t>0172</t>
  </si>
  <si>
    <t>Pinça Kelly curva 16 cm: PINÇA CIRÚRGICA 1, MATERIAL AÇO INOXIDÁVEL, MODELO KELLY, TIPO PONTA CURVA, COMPRIMENTO 16 CM, APLICAÇÃO PARA CORTE E COAGULAÇÃO</t>
  </si>
  <si>
    <t>13499</t>
  </si>
  <si>
    <t>208790</t>
  </si>
  <si>
    <t>0173</t>
  </si>
  <si>
    <t xml:space="preserve">Pinça para retirada e colocação de DIU (Jacaré) inox: Pinça para retirada e colocação de DIU (Jacaré) inox. Em aço inox, com 20cm de comprimento e 4mm de espessura, com boca serrilhada, própria para retirada de DIU em casos de fio não visível, encrustamento e quebra. </t>
  </si>
  <si>
    <t>13500</t>
  </si>
  <si>
    <t>208791</t>
  </si>
  <si>
    <t>0174</t>
  </si>
  <si>
    <t>Pipeta de Transferência de Material.: PIPETA, TIPO SOROLÓGICA, GRADUAÇÃO GRADUADA, CAPACIDADE 25 ML, MATERIAL PLÁSTICO, ESCALA ESCALA 0,2 EM 0,2 ML, ESTERILIDADE ESTÉRIL, EMBALAGEM EMBALAGEM INDIVIDUAL, TIPO USO DESCARTÁVEL, ACESSÓRIOS COM FILTRO HIDRÓFOBO</t>
  </si>
  <si>
    <t>13501</t>
  </si>
  <si>
    <t>208792</t>
  </si>
  <si>
    <t>0175</t>
  </si>
  <si>
    <t>Placa de silicone 10x10.: CURATIVO, TIPO HIDROPOLÍMERO, MATERIAL POLIURETANO, REVESTIMENTO REVESTIDO COM SILICONE, FORMATO PLACA, DIMENSÃO CERCA DE 10 X 10 CM, PERMEABILIDADE PERMEÁVEL A GASES E IMPERMEÁVEL A LÍQUIDOS, ESTERELIDADE ESTÉRIL, EMBALAGEM EMBALAGEM INDIVIDUAL</t>
  </si>
  <si>
    <t>13502</t>
  </si>
  <si>
    <t>204905</t>
  </si>
  <si>
    <t>0176</t>
  </si>
  <si>
    <t>Ponta Alça EM 22 8,0 - 120mm: Ponta Alça EM 22 8,0 - 120mm                                                Eletrodo ponta alça leep oval - Corpo ø 1,80mm x 120mm - Ponta de tungstênio ø 0,2mm x 10 x 10mm. Ponta tipo alça leep oval em tungstênio, corpo de aço inox revestido com termo retrátil azul. Os eletrodos feitos com tungstênio oferecem maior controle e durabilidade em relação ao aço inox. É um fio resistente a quebra mesmo em níveis altos de energia, proporcionando um ótimo controle durante o uso. Os eletrodos tipo alça leep são indicados para incisão, retirada de material para biópsia, exérese ginecológica, conização ginecológica e ablação do palato.</t>
  </si>
  <si>
    <t>13503</t>
  </si>
  <si>
    <t>118675</t>
  </si>
  <si>
    <t>0177</t>
  </si>
  <si>
    <t>Porta Agulha Média: Porta Agulha Média inox - com serrilha 16cm. Confeccionado em aço inoxidável, com serrilha.</t>
  </si>
  <si>
    <t>13504</t>
  </si>
  <si>
    <t>207889</t>
  </si>
  <si>
    <t>0178</t>
  </si>
  <si>
    <t>Preservativo masculino 52 mm: PRESERVATIVO MASCULINO, MATERIAL LÁTEX NATURAL, COMPRIMENTO MÍNIMO 160 MM, LARGURA 52 MM, ESPESSURA MÍNIMA ESPESSURA MÍN. 0,03MM, CARACTERÍSTICAS ADICIONAIS S/LUBRIFICANTE, S/ ESPERMICIDA, ADICIONAIS TRANSLÚCIDO, TRANSPARENTE</t>
  </si>
  <si>
    <t>13505</t>
  </si>
  <si>
    <t>207877</t>
  </si>
  <si>
    <t>0179</t>
  </si>
  <si>
    <t xml:space="preserve">P.V.P.I alcoólico 1% 1000 ml: IODOPOVIDONA (PVPI), CONCENTRAÇÃO A 10%
( TEOR DE IODO 1% ), FORMA FARMACEUTICA SOLUÇÃO ALCOÓLICA. Frasco de 1 litro.
</t>
  </si>
  <si>
    <t>13506</t>
  </si>
  <si>
    <t>207881</t>
  </si>
  <si>
    <t>0180</t>
  </si>
  <si>
    <t>P.V.P.I Degermante 1000 ml: IODOPOVIDONA (PVPI), CONCENTRAÇÃO A 10% ( TEOR DE IODO 1% ), FORMA FARMACEUTICA SOLUÇÃO DEGERMANTE. Frasco de 1 litro.</t>
  </si>
  <si>
    <t>13507</t>
  </si>
  <si>
    <t>207880</t>
  </si>
  <si>
    <t>0181</t>
  </si>
  <si>
    <t xml:space="preserve">P.V.P.I degermante 100 ml: IODOPOVIDONA (PVPI), CONCENTRAÇÃO A 10%
( TEOR DE IODO 1% ), FORMA FARMACEUTICA SOLUÇÃO DEGERMANTE. Frasco de 100ml.
</t>
  </si>
  <si>
    <t>13508</t>
  </si>
  <si>
    <t>207876</t>
  </si>
  <si>
    <t>0182</t>
  </si>
  <si>
    <t>P.V.P.I  tópico 1000ml: IODOPOVIDONA (PVPI),CONCENTRAÇÃO A 10% (TEOR DE IODO 1% ), FORMA FARMACEUTICA SOLUÇÃO TÓPICA AQUOSA. Frasco de 1 litro.</t>
  </si>
  <si>
    <t>13509</t>
  </si>
  <si>
    <t>204914</t>
  </si>
  <si>
    <t>0183</t>
  </si>
  <si>
    <t>Repelente Spray: Repelente corporal em spray de longa duração; 200ml. Possui Icaridina em sua fórmula sendo eficaz contra o mosquito do Zika, da Dengue e do Chikungunya, sendo eficaz também contra pernilongos e muriçocas. Testado dermatologicamente.</t>
  </si>
  <si>
    <t>13510</t>
  </si>
  <si>
    <t>204916</t>
  </si>
  <si>
    <t>0184</t>
  </si>
  <si>
    <t>SACO DE LIXO BRANCO LEITOSO 50 Lt.: Saco de lixo branco leitoso. Reforçado para acondicionar resíduos sólidos de saúde infectados. Pct c/ 100 Und.</t>
  </si>
  <si>
    <t>13511</t>
  </si>
  <si>
    <t>204924</t>
  </si>
  <si>
    <t>0185</t>
  </si>
  <si>
    <t xml:space="preserve">Seringa 10 ml sem Agulha: Seringa hipodérmica descartável 10 ml, confeccionada em plástico transparente, atóxico, apirogênico. Cilindro com escala de graduação visível, com anel de retenção, flange com formato adequado, êmbolo com pistão lubrificado, bico central sem agulha. Estéril, em embalagem de papel grau cirúrgico, constando externamente os dados de identificação e procedência, data e tipo da esterilização, prazo de validade e registro no Ministério da Saúde. </t>
  </si>
  <si>
    <t>13512</t>
  </si>
  <si>
    <t>207893</t>
  </si>
  <si>
    <t>0186</t>
  </si>
  <si>
    <t>Seringa 20 Ml Sem agulha: SERINGA, MATERIAL POLIPROPILENO, CAPACIDADE 20 ML, TIPO BICO BICO CENTRAL LUER LOCK OU SLIP, TIPO VEDAÇÃO ÊMBOLO DE BORRACHA, ADICIONAL GRADUADA, NUMERADA, ESTERILIDADE ESTÉRIL, DESCARTÁVEL, APRESENTAÇÃO EMBALAGEM INDIVIDUAL</t>
  </si>
  <si>
    <t>13513</t>
  </si>
  <si>
    <t>207894</t>
  </si>
  <si>
    <t>0187</t>
  </si>
  <si>
    <t xml:space="preserve">Seringa 3 Ml Sem agulha: SERINGA, MATERIAL POLIPROPILENO, CAPACIDADE 3 ML, TIPO BICO BICO CENTRAL LUER LOCK OU SLIP, TIPO VEDAÇÃO ÊMBOLO DE BORRACHA, ADICIONAL GRADUADA, NUMERADA,
ESTERILIDADE ESTÉRIL, DESCARTÁVEL, APRESENTAÇÃO
EMBALAGEM INDIVIDUAL
</t>
  </si>
  <si>
    <t>13514</t>
  </si>
  <si>
    <t>207895</t>
  </si>
  <si>
    <t>0188</t>
  </si>
  <si>
    <t xml:space="preserve">Seringa 5 Ml Sem agulha: SERINGA, MATERIAL POLIPROPILENO, CAPACIDADE 5
ML, TIPO BICO BICO CENTRAL LUER LOCK OU SLIP, TIPO VEDAÇÃO ÊMBOLO DE BORRACHA, ADICIONAL GRADUADA, NUMERADA, ESTERILIDADE ESTÉRIL, DESCARTÁVEL, APRESENTAÇÃO EMBALAGEM INDIVIDUAL
</t>
  </si>
  <si>
    <t>13515</t>
  </si>
  <si>
    <t>207896</t>
  </si>
  <si>
    <t>0189</t>
  </si>
  <si>
    <t>SERINGA 60ML: SERINGA, MATERIAL POLIPROPILENO, CAPACIDADE 60 ML, TIPO BICO BICO TIPO CATETER , TIPO VEDAÇÃO ÊMBOLO DE BORRACHA, ADICIONAL GRADUADA, NUMERADA, ESTERILIDADE ESTÉRIL, DESCARTÁVEL, APRESENTAÇÃO EMBALAGEM INDIVIDUAL</t>
  </si>
  <si>
    <t>13516</t>
  </si>
  <si>
    <t>208793</t>
  </si>
  <si>
    <t>0190</t>
  </si>
  <si>
    <t xml:space="preserve">Seringa Com Agulha 12,7 x 0,30 mm -  30 G x 1/2": SERINGA, MATERIAL POLIPROPILENO, CAPACIDADE 1 ML, TIPO BICO BICO CENTRAL LUER LOCK OU SLIP, TIPO VEDAÇÃO ÊMBOLO DE BORRACHA, ADICIONAL GRADUADA (ESCALA UI), NUMERADA, TIPO AGULHA C/ AGULHA 30 G X 1/2", ESTERILIDADE ESTÉRIL, DESCARTÁVEL , APRESENTAÇÃO EMBALAGEM INDIVIDUAL </t>
  </si>
  <si>
    <t>13517</t>
  </si>
  <si>
    <t>208794</t>
  </si>
  <si>
    <t>0191</t>
  </si>
  <si>
    <t xml:space="preserve">Seringa Com Agulha 1 ml 13 x 0,45 mm - 26 G x 1/2": SERINGA, MATERIAL POLIPROPILENO, CAPACIDADE 1 ML, TIPO BICO BICO CENTRAL LUER LOCK OU SLIP, TIPO VEDAÇÃO ÊMBOLO DE BORRACHA, ADICIONAL GRADUADA (ESCALA ML), NUMERADA, TIPO AGULHA C/ AGULHA 26 G X 1/2", ESTERILIDADE ESTÉRIL, DESCARTÁVEL , APRESENTAÇÃO EMBALAGEM INDIVIDUAL </t>
  </si>
  <si>
    <t>13518</t>
  </si>
  <si>
    <t>204931</t>
  </si>
  <si>
    <t>0192</t>
  </si>
  <si>
    <t>Solução de Formodeido10%: Solução de Formaldeído 10% - Frasco de 1000 ML.</t>
  </si>
  <si>
    <t>13519</t>
  </si>
  <si>
    <t>208795</t>
  </si>
  <si>
    <t>0193</t>
  </si>
  <si>
    <t xml:space="preserve">Solução Schiller 2% - Lugol: CORANTE, TIPO LUGOL FORTE, CARACTERÍSTICAS ADICIONAIS SOLUÇÃO A 2%. Apresentação 1 Litro. </t>
  </si>
  <si>
    <t>13520</t>
  </si>
  <si>
    <t>207901</t>
  </si>
  <si>
    <t>0194</t>
  </si>
  <si>
    <t>Sonda de Aspiração Traqueal 8,0: SISTEMA FECHADO ASPIRAÇÃO TRAQUEAL, APLICAÇÃO P/ TUBO ENDOTRAQUEAL, TAMANHO 8 FR, TIPO SONDA SONDA GRADUADA E PROTEGIDA, CONECTOR CONECTORES PADRÃO, VIAS VIA IRRIGAÇÃO ANTIRREFLUXO, VÁLVULA SUCÇÃO VÁLVULA SUCÇÃO C/ TAMPA E TRAVA DE SEGURANÇA, ESTERILIDADE ESTÉRIL, USO ÚNICO, EMBALAGEM EMBALAGEM INDIVIDUAL</t>
  </si>
  <si>
    <t>13521</t>
  </si>
  <si>
    <t>207902</t>
  </si>
  <si>
    <t>0195</t>
  </si>
  <si>
    <t>Sonda de foley 2 vias  nº 10: SONDA TRATO URINÁRIO, MODELO FOLEY, MATERIAL BORRACHA, CALIBRE 10 FRENCH, VIAS 2 VIAS, CONECTOR CONECTORES PADRÃO, VOLUME C/ BALÃO CERCA 30 ML, TIPO PONTA PONTA DISTAL CILÍNDRICA FECHADA, COMPONENTES C/ ORIFÍCIOS LATERAIS, ESTERILIDADE ESTÉRIL, DESCARTÁVEL, EMBALAGEM EMBALAGEM INDIVIDUAL</t>
  </si>
  <si>
    <t>13522</t>
  </si>
  <si>
    <t>207903</t>
  </si>
  <si>
    <t>0196</t>
  </si>
  <si>
    <t>Sonda de foley 2 vias  nº 12: SONDA TRATO URINÁRIO, MODELO FOLEY, MATERIAL BORRACHA, CALIBRE 12 FRENCH, VIAS 2 VIAS, CONECTOR CONECTORES PADRÃO, VOLUME C/ BALÃO CERCA 30 ML, TIPO PONTA PONTA DISTAL CILÍNDRICA FECHADA, COMPONENTES C/ ORIFÍCIOS LATERAIS, ESTERILIDADE ESTÉRIL, DESCARTÁVEL, EMBALAGEM EMBALAGEM INDIVIDUAL</t>
  </si>
  <si>
    <t>13523</t>
  </si>
  <si>
    <t>207904</t>
  </si>
  <si>
    <t>0197</t>
  </si>
  <si>
    <t xml:space="preserve">Sonda de foley 2 vias nº14: SONDA TRATO URINÁRIO, MODELO FOLEY, MATERIAL
BORRACHA, CALIBRE 14 FRENCH, VIAS 2 VIAS, CONECTOR CONECTORES PADRÃO, VOLUME C/ BALÃO CERCA 30 ML, TIPO PONTA PONTA DISTAL CILÍNDRICA FECHADA, COMPONENTES C/ ORIFÍCIOS LATERAIS, ESTERILIDADE ESTÉRIL, DESCARTÁVEL, EMBALAGEM EMBALAGEM INDIVIDUAL
</t>
  </si>
  <si>
    <t>13524</t>
  </si>
  <si>
    <t>208797</t>
  </si>
  <si>
    <t>0198</t>
  </si>
  <si>
    <t xml:space="preserve">Sonda de Foley 2 vias nº 16: SONDA TRATO URINÁRIO, MODELO FOLEY, MATERIAL BORRACHA, CALIBRE 16 FRENCH, VIAS 2 VIAS, CONECTOR CONECTORES PADRÃO, VOLUME C/ BALÃO CERCA 30 ML, TIPO PONTA PONTA DISTAL CILÍNDRICA FECHADA, COMPONENTES C/ ORIFÍCIOS LATERAIS, ESTERILIDADE ESTÉRIL, DESCARTÁVEL, EMBALAGEM EMBALAGEM INDIVIDUAL </t>
  </si>
  <si>
    <t>13525</t>
  </si>
  <si>
    <t>207905</t>
  </si>
  <si>
    <t>0199</t>
  </si>
  <si>
    <t>Sonda de foley 2 vias nº18: SONDA TRATO URINÁRIO, MODELO FOLEY, MATERIAL BORRACHA, CALIBRE 18 FRENCH, VIAS 2 VIAS, CONECTOR CONECTORES PADRÃO, VOLUME C/ BALÃO CERCA 30 ML, TIPO PONTA PONTA DISTAL CILÍNDRICA FECHADA, COMPONENTES C/ ORIFÍCIOS LATERAIS, ESTERILIDADE ESTÉRIL, DESCARTÁVEL, EMBALAGEM EMBALAGEM INDIVIDUAL</t>
  </si>
  <si>
    <t>13526</t>
  </si>
  <si>
    <t>208798</t>
  </si>
  <si>
    <t>0200</t>
  </si>
  <si>
    <t xml:space="preserve">Sonda de foley 2 vias nº 20: SONDA TRATO URINÁRIO, MODELO FOLEY, MATERIAL SILICONE, CALIBRE 20 FRENCH, VIAS 2 VIAS, CONECTOR CONECTORES PADRÃO, VOLUME C/ BALÃO CERCA 30 ML, TIPO PONTA PONTA DISTAL CILÍNDRICA FECHADA, COMPONENTES C/ ORIFÍCIOS LATERAIS, ESTERILIDADE ESTÉRIL, DESCARTÁVEL, EMBALAGEM EMBALAGEM INDIVIDUAL </t>
  </si>
  <si>
    <t>13527</t>
  </si>
  <si>
    <t>207906</t>
  </si>
  <si>
    <t>0201</t>
  </si>
  <si>
    <t xml:space="preserve">Sonda de foley 2 vias nº22: SONDA TRATO URINÁRIO, MODELO FOLEY, MATERIAL SILICONE, CALIBRE 22 FRENCH, VIAS 2 VIAS, CONECTOR CONECTORES PADRÃO, VOLUME C/ BALÃO CERCA 30 ML, TIPO
PONTA PONTA DISTAL CILÍNDRICA FECHADA, COMPONENTES C/ ORIFÍCIOS LATERAIS, ESTERILIDADE ESTÉRIL, DESCARTÁVEL, EMBALAGEM EMBALAGEM INDIVIDUAL
</t>
  </si>
  <si>
    <t>13528</t>
  </si>
  <si>
    <t>208799</t>
  </si>
  <si>
    <t>0202</t>
  </si>
  <si>
    <t xml:space="preserve">Sonda de Foley 2 vias nº 24: SONDA TRATO URINÁRIO, MODELO FOLEY, MATERIAL BORRACHA, CALIBRE 12 FRENCH, VIAS 3 VIAS, CONECTOR CONECTORES PADRÃO, VOLUME C/ BALÃO CERCA 30 ML, TIPO PONTA PONTA DISTAL CILÍNDRICA FECHADA, COMPONENTES C/ ORIFÍCIOS LATERAIS, ESTERILIDADE ESTÉRIL, DESCARTÁVEL, EMBALAGEM EMBALAGEM INDIVIDUAL </t>
  </si>
  <si>
    <t>13529</t>
  </si>
  <si>
    <t>208796</t>
  </si>
  <si>
    <t>0203</t>
  </si>
  <si>
    <t xml:space="preserve">Sonda de Foley 2 vias  nº8: SONDA TRATO URINÁRIO, MODELO FOLEY, MATERIAL BORRACHA, CALIBRE 8 FRENCH, VIAS 2 VIAS, CONECTOR CONECTORES PADRÃO, VOLUME C/ BALÃO CERCA 30 ML, TIPO PONTA PONTA DISTAL CILÍNDRICA FECHADA, COMPONENTES C/ ORIFÍCIOS LATERAIS, ESTERILIDADE ESTÉRIL, DESCARTÁVEL,
EMBALAGEM EMBALAGEM INDIVIDUAL
 </t>
  </si>
  <si>
    <t>13530</t>
  </si>
  <si>
    <t>208800</t>
  </si>
  <si>
    <t>0204</t>
  </si>
  <si>
    <t xml:space="preserve">Sonda de foley 3 vias nº12: SONDA TRATO URINÁRIO, MODELO FOLEY, MATERIAL BORRACHA, CALIBRE 12 FRENCH, VIAS 3 VIAS, CONECTOR CONECTORES PADRÃO, VOLUME C/ BALÃO CERCA 30 ML, TIPO PONTA PONTA DISTAL CILÍNDRICA FECHADA, COMPONENTES C/ ORIFÍCIOS LATERAIS, ESTERILIDADE ESTÉRIL, DESCARTÁVEL, EMBALAGEM EMBALAGEM INDIVIDUAL </t>
  </si>
  <si>
    <t>13531</t>
  </si>
  <si>
    <t>208801</t>
  </si>
  <si>
    <t>0205</t>
  </si>
  <si>
    <t>Sonda de foley 3 vias nº 14: SONDA TRATO URINÁRIO, MODELO FOLEY, MATERIAL BORRACHA, CALIBRE 14 FRENCH, VIAS 3 VIAS, CONECTOR CONECTORES PADRÃO, VOLUME C/ BALÃO CERCA 30 ML, TIPO PONTA PONTA DISTAL CILÍNDRICA FECHADA, COMPONENTES C/ ORIFÍCIOS LATERAIS, ESTERILIDADE ESTÉRIL, DESCARTÁVEL, EMBALAGEM EMBALAGEM INDIVIDUAL</t>
  </si>
  <si>
    <t>13532</t>
  </si>
  <si>
    <t>207909</t>
  </si>
  <si>
    <t>0206</t>
  </si>
  <si>
    <t>Sonda de foley 3 vias nº 16: SONDA TRATO URINÁRIO, MODELO FOLEY, MATERIAL SILICONE, CALIBRE 16 FRENCH, VIAS 3 VIAS, CONECTOR CONECTORES PADRÃO, VOLUME C/ BALÃO CERCA 30 ML, TIPO PONTA PONTA DISTAL CILÍNDRICA FECHADA, COMPONENTES C/ ORIFÍCIOS LATERAIS, ESTERILIDADE ESTÉRIL, DESCARTÁVEL, EMBALAGEM EMBALAGEM INDIVIDUAL</t>
  </si>
  <si>
    <t>13533</t>
  </si>
  <si>
    <t>207911</t>
  </si>
  <si>
    <t>0207</t>
  </si>
  <si>
    <t>Sonda de Foley 3 vias nº 20: SONDA TRATO URINÁRIO, MODELO FOLEY, MATERIAL SILICONE, CALIBRE 20 FRENCH, VIAS 3 VIAS, CONECTOR CONECTORES PADRÃO, VOLUME C/ BALÃO CERCA 30 ML, TIPO PONTA PONTA DISTAL CILÍNDRICA FECHADA, COMPONENTES C/ ORIFÍCIOS LATERAIS, ESTERILIDADE ESTÉRIL, DESCARTÁVEL, EMBALAGEM EMBALAGEM INDIVIDUAL</t>
  </si>
  <si>
    <t>13534</t>
  </si>
  <si>
    <t>207912</t>
  </si>
  <si>
    <t>0208</t>
  </si>
  <si>
    <t>Sonda de Foley 3 vias nº 22: SONDA TRATO URINÁRIO, MODELO FOLEY, MATERIAL SILICONE, CALIBRE 22 FRENCH, VIAS 3 VIAS, CONECTOR CONECTORES PADRÃO, VOLUME C/ BALÃO CERCA 30 ML, TIPO PONTA PONTA DISTAL CILÍNDRICA FECHADA, COMPONENTES C/ ORIFÍCIOS LATERAIS, ESTERILIDADE ESTÉRIL, DESCARTÁVEL, EMBALAGEM EMBALAGEM INDIVIDUAL</t>
  </si>
  <si>
    <t>13535</t>
  </si>
  <si>
    <t>207913</t>
  </si>
  <si>
    <t>0209</t>
  </si>
  <si>
    <t>Sonda de Foley 3 vias nº 24: SONDA TRATO URINÁRIO, MODELO FOLEY, MATERIAL SILICONE, CALIBRE 24 FRENCH, VIAS 3 VIAS, CONECTOR CONECTORES PADRÃO, VOLUME C/ BALÃO CERCA 30 ML, TIPO PONTA PONTA DISTAL CILÍNDRICA FECHADA, COMPONENTES C/ ORIFÍCIOS LATERAIS, ESTERILIDADE ESTÉRIL, DESCARTÁVEL, EMBALAGEM EMBALAGEM INDIVIDUAL</t>
  </si>
  <si>
    <t>13536</t>
  </si>
  <si>
    <t>208803</t>
  </si>
  <si>
    <t>0210</t>
  </si>
  <si>
    <t>Sonda Nasogastrica n° 06: SONDA TRATO DIGESTIVO, APLICAÇÃO ORO OU NASOGÁSTRICA, MODELO LEVINE, MATERIAL PVC, CALIBRE Nº 6, TAMANHO LONGA, COMPRIMENTO CERCA 120 CM, CONECTOR CONECTOR PADRÃO C/ TAMPA, COMPONENTES PONTA DISTAL FECHADA, C/ ORIFÍCIOS LATERAIS, ESTERILIDADE ESTÉRIL, DESCARTÁVEL, EMBALAGEM EMBALAGEM INDIVIDUAL</t>
  </si>
  <si>
    <t>13537</t>
  </si>
  <si>
    <t>208802</t>
  </si>
  <si>
    <t>0211</t>
  </si>
  <si>
    <t xml:space="preserve">Sonda Nasogastrica n° 16: SONDA TRATO DIGESTIVO, APLICAÇÃO ORO OU NASOGÁSTRICA, MODELO LEVINE, MATERIAL PVC, CALIBRE Nº 16, TAMANHO LONGA, COMPRIMENTO CERCA 120 CM, CONECTOR CONECTOR PADRÃO C/ TAMPA, COMPONENTES PONTA DISTAL FECHADA, C/ ORIFÍCIOS LATERAIS, ESTERILIDADE ESTÉRIL,DESCARTÁVEL, EMBALAGEM EMBALAGEM INDIVIDUAL
</t>
  </si>
  <si>
    <t>13538</t>
  </si>
  <si>
    <t>207926</t>
  </si>
  <si>
    <t>0212</t>
  </si>
  <si>
    <t>Sonda Vesical de alivio n°06: SONDA TRATO URINÁRIO, MODELO URETRAL, MATERIAL PVC, CALIBRE 6 FRENCH, CONECTOR CONECTOR PADRÃO C/ TAMPA, COMPRIMENTO CERCA 20 CM, TIPO PONTA PONTA DISTAL CILÍNDRICA FECHADA, COMPONENTES C/ ORIFÍCIOS LATERAIS, ESTERILIDADE ESTÉRIL, DESCARTÁVEL, EMBALAGEM EMBALAGEM INDIVIDUAL</t>
  </si>
  <si>
    <t>13539</t>
  </si>
  <si>
    <t>207927</t>
  </si>
  <si>
    <t>0213</t>
  </si>
  <si>
    <t>Sonda Vesical de alivio n°08: SONDA TRATO URINÁRIO, MODELO URETRAL, MATERIAL PVC, CALIBRE 8 FRENCH, CONECTOR CONECTOR PADRÃO C/ TAMPA, COMPRIMENTO CERCA 40 CM, TIPO PONTA PONTA DISTAL CILÍNDRICA FECHADA, COMPONENTES C/ ORIFÍCIOS LATERAIS, ESTERILIDADE ESTÉRIL, DESCARTÁVEL, EMBALAGEM EMBALAGEM INDIVIDUAL</t>
  </si>
  <si>
    <t>13540</t>
  </si>
  <si>
    <t>207928</t>
  </si>
  <si>
    <t>0214</t>
  </si>
  <si>
    <t>Sonda Vesical de alivio n°10: SONDA TRATO URINÁRIO, MODELO URETRAL, MATERIAL PVC, CALIBRE 10 FRENCH, CONECTOR CONECTOR PADRÃO C/ TAMPA, COMPRIMENTO CERCA 20 CM, TIPO PONTA PONTA DISTAL CILÍNDRICA FECHADA, COMPONENTES C/ ORIFÍCIOS LATERAIS, ESTERILIDADE ESTÉRIL, DESCARTÁVEL, EMBALAGEM EMBALAGEM INDIVIDUAL</t>
  </si>
  <si>
    <t>13541</t>
  </si>
  <si>
    <t>207920</t>
  </si>
  <si>
    <t>0215</t>
  </si>
  <si>
    <t>Sonda vesical de alívio n° 12: SONDA TRATO URINÁRIO, MODELO URETRAL, MATERIAL PVC, CALIBRE 12 FRENCH, CONECTOR CONECTOR PADRÃO C/ TAMPA, COMPRIMENTO CERCA 20 CM, TIPO PONTA PONTA DISTAL CILÍNDRICA FECHADA, COMPONENTES C/ ORIFÍCIOS LATERAIS, ESTERILIDADE ESTÉRIL, DESCARTÁVEL, EMBALAGEM EMBALAGEM INDIVIDUAL</t>
  </si>
  <si>
    <t>13542</t>
  </si>
  <si>
    <t>207921</t>
  </si>
  <si>
    <t>0216</t>
  </si>
  <si>
    <t>Sonda vesical de alívio n° 14: SONDA TRATO URINÁRIO, MODELO URETRAL, MATERIAL PVC, CALIBRE 14 FRENCH, CONECTOR CONECTOR PADRÃO C/ TAMPA, COMPRIMENTO CERCA 40 CM, TIPO PONTA PONTA DISTAL CILÍNDRICA FECHADA, COMPONENTES C/ ORIFÍCIOS LATERAIS, ESTERILIDADE ESTÉRIL, DESCARTÁVEL, EMBALAGEM EMBALAGEM INDIVIDUAL</t>
  </si>
  <si>
    <t>13543</t>
  </si>
  <si>
    <t>207922</t>
  </si>
  <si>
    <t>0217</t>
  </si>
  <si>
    <t>Sonda vesical de alívio n° 16: SONDA TRATO URINÁRIO, MODELO URETRAL, MATERIAL PVC, CALIBRE 16 FRENCH, CONECTOR CONECTOR PADRÃO C/ TAMPA, COMPRIMENTO CERCA 40 CM, TIPO PONTA PONTA DISTAL CILÍNDRICA FECHADA, COMPONENTES C/ ORIFÍCIOS LATERAIS, ESTERILIDADE ESTÉRIL, DESCARTÁVEL, EMBALAGEM EMBALAGEM INDIVIDUAL</t>
  </si>
  <si>
    <t>13544</t>
  </si>
  <si>
    <t>207923</t>
  </si>
  <si>
    <t>0218</t>
  </si>
  <si>
    <t>Sonda vesical de alívio n° 18: SONDA TRATO URINÁRIO, MODELO URETRAL, MATERIAL PVC, CALIBRE 18 FRENCH, CONECTOR CONECTOR PADRÃO C/ TAMPA, COMPRIMENTO CERCA 40 CM, TIPO PONTA PONTA DISTAL CILÍNDRICA FECHADA, COMPONENTES C/ ORIFÍCIOS LATERAIS, ESTERILIDADE ESTÉRIL, DESCARTÁVEL, EMBALAGEM EMBALAGEM INDIVIDUAL</t>
  </si>
  <si>
    <t>13545</t>
  </si>
  <si>
    <t>207924</t>
  </si>
  <si>
    <t>0219</t>
  </si>
  <si>
    <t xml:space="preserve">Sonda vesical de alívio n° 20: SONDA TRATO URINÁRIO, MODELO URETRAL, MATERIAL PVC, CALIBRE 20 FRENCH, CONECTOR CONECTOR PADRÃO C/ TAMPA, COMPRIMENTO CERCA 40 CM, TIPO PONTA PONTA DISTAL CILÍNDRICA FECHADA, COMPONENTES C/ ORIFÍCIOS LATERAIS,
ESTERILIDADE ESTÉRIL, DESCARTÁVEL, EMBALAGEM EMBALAGEM INDIVIDUAL
</t>
  </si>
  <si>
    <t>13546</t>
  </si>
  <si>
    <t>208804</t>
  </si>
  <si>
    <t>0220</t>
  </si>
  <si>
    <t>Sonda vesical de Alívio n° 22.: SONDA TRATO URINÁRIO, MODELO URETRAL, MATERIAL PVC, CALIBRE 22 FRENCH, CONECTOR CONECTOR PADRÃO C/ TAMPA, COMPRIMENTO CERCA 40 CM, TIPO PONTA PONTA DISTAL CILÍNDRICA FECHADA, COMPONENTES C/ ORIFÍCIOS LATERAIS, ESTERILIDADE ESTÉRIL, DESCARTÁVEL, EMBALAGEM EMBALAGEM INDIVIDUAL</t>
  </si>
  <si>
    <t>13547</t>
  </si>
  <si>
    <t>207925</t>
  </si>
  <si>
    <t>0221</t>
  </si>
  <si>
    <t xml:space="preserve">Sonda vesical de alívio n° 24: SONDA TRATO URINÁRIO, MODELO URETRAL, MATERIAL PVC, CALIBRE 24 FRENCH, CONECTOR CONECTOR PADRÃO C/ TAMPA, COMPRIMENTO CERCA 40 CM, TIPO PONTA PONTA DISTAL CILÍNDRICA FECHADA, COMPONENTES C/ ORIFÍCIOS LATERAIS, ESTERILIDADE ESTÉRIL, DESCARTÁVEL, EMBALAGEM
EMBALAGEM INDIVIDUAL
</t>
  </si>
  <si>
    <t>13548</t>
  </si>
  <si>
    <t>207929</t>
  </si>
  <si>
    <t>0222</t>
  </si>
  <si>
    <t>Soro Fisiológico 100 ml: CLORETO DE SÓDIO, CONCENTRAÇAO 0,9 %, FORMA FARMACEUTICA SOLUÇÃO INJETÁVEL, CARACTERISTICA ADICIONAL SISTEMA FECHADO, CARACTERÍSTICAS ADICIONAIS 1 BOLSA/ FRASCO ISENTO DE PVC. Bolsa com 100 ml</t>
  </si>
  <si>
    <t>13549</t>
  </si>
  <si>
    <t>207932</t>
  </si>
  <si>
    <t>0223</t>
  </si>
  <si>
    <t>Soro Fisiológico 250 ML: CLORETO DE SÓDIO, CONCENTRAÇAO 0,9 %, FORMA FARMACEUTICA SOLUÇÃO INJETÁVEL, CARACTERISTICA ADICIONAL SISTEMA FECHADO, CARACTERÍSTICAS ADICIONAIS 1 BOLSA/ FRASCO ISENTO DE PVC. Bolsa com 250 ml</t>
  </si>
  <si>
    <t>13550</t>
  </si>
  <si>
    <t>207933</t>
  </si>
  <si>
    <t>0224</t>
  </si>
  <si>
    <t xml:space="preserve">Soro Fisiológico 500 ML: CLORETO DE SÓDIO, CONCENTRAÇAO 0,9 %, FORMA
FARMACEUTICA SOLUÇÃO INJETÁVEL, CARACTERISTICA ADICIONAL SISTEMA FECHADO, CARACTERÍSTICAS ADICIONAIS 1 BOLSA/ FRASCO ISENTO DE PVC. Bolsa com 500 ml
</t>
  </si>
  <si>
    <t>13551</t>
  </si>
  <si>
    <t>207934</t>
  </si>
  <si>
    <t>0225</t>
  </si>
  <si>
    <t xml:space="preserve">Soro Glicosado 250 ml.: GLICOSE, CONCENTRAÇÃO 5%, INDICAÇÃO SOLUÇÃO INJETÁVEL, CARACTERÍSTICAS ADICIONAIS SISTEMA FECHADO. Bolsa com 250 ml </t>
  </si>
  <si>
    <t>13552</t>
  </si>
  <si>
    <t>207935</t>
  </si>
  <si>
    <t>0226</t>
  </si>
  <si>
    <t xml:space="preserve">Soro Glicosado 500 ml .: GLICOSE, CONCENTRAÇÃO 5%, INDICAÇÃO SOLUÇÃO
INJETÁVEL, CARACTERÍSTICAS ADICIONAIS SISTEMA FECHADO. Bolsa com 500 ml
</t>
  </si>
  <si>
    <t>13553</t>
  </si>
  <si>
    <t>207936</t>
  </si>
  <si>
    <t>0227</t>
  </si>
  <si>
    <t xml:space="preserve">Suporte de soro: SUPORTE PARA SORO, MATERIAL AÇO INOXIDÁVEL, ACABAMENTO DA ESTRUTURA PINTURA EM EPÓXI, TIPO PORTÁTIL E ALTURA REGULÁVEL, RODÍZIOS COM RODÍZIOS, PÉS 5 PÉS C/ CAPA PROTETORA EM POLÍMERO, GANCHOS 4 GANCHOS, CARACTERÍSTICAS ADICIONAIS APOIO PARA
LOCOMOÇÃO
</t>
  </si>
  <si>
    <t>13554</t>
  </si>
  <si>
    <t>205001</t>
  </si>
  <si>
    <t>0228</t>
  </si>
  <si>
    <t>Suporte para coletor: Suporte para coletor de material perfuro cortante – Descarpack  20 litros.</t>
  </si>
  <si>
    <t>13555</t>
  </si>
  <si>
    <t>208805</t>
  </si>
  <si>
    <t>0229</t>
  </si>
  <si>
    <t>Termômetro - Cabo extensor.: TERMÔMETRO, TIPO DIGITAL, FAIXA MEDIÇÃO TEMPERATURA-10°C A +60°C °C, MATERIAL PLÁSTICO E AÇO INOX, CARACTERÍSTICAS ADICIONAIS COM CABO EXTENSOR DE 1,80 M, PRECISÃO +/- 1 °C, ALIMENTAÇÃO BATERIA 1,5V TAMANHO AAA</t>
  </si>
  <si>
    <t>13556</t>
  </si>
  <si>
    <t>208806</t>
  </si>
  <si>
    <t>0230</t>
  </si>
  <si>
    <t>Termômetro Clínico Digital.: TERMÔMETRO CLÍNICO, AJUSTE DIGITAL, ESCALA ATÉ 45 °C, TIPO* USO AXILAR E ORAL, COMPONENTES C/ ALARMES, MEMÓRIA MEMÓRIA ÚLTIMA MEDIÇÃO, EMBALAGEM EMBALAGEM INDIVIDUAL</t>
  </si>
  <si>
    <t>13557</t>
  </si>
  <si>
    <t>205003</t>
  </si>
  <si>
    <t>0231</t>
  </si>
  <si>
    <t>Tesoura Cirúrgica aço inox curva 15 cm: Tesoura Cirúrgica 15 cm ponta F/F, produto confeccionado em aço inoxidável.</t>
  </si>
  <si>
    <t>13558</t>
  </si>
  <si>
    <t>10343</t>
  </si>
  <si>
    <t>0232</t>
  </si>
  <si>
    <t>Tesoura Cirúrgica aço inox reta 15 cm: Tesoura Cirúrgica aço inox reta 15 cm, ponta fina</t>
  </si>
  <si>
    <t>13559</t>
  </si>
  <si>
    <t>10344</t>
  </si>
  <si>
    <t>0233</t>
  </si>
  <si>
    <t>Tesoura reta aço inox 12 cm: Tesoura reta aço inox 12 cm, em aço inox, para retirada de ponto</t>
  </si>
  <si>
    <t>13560</t>
  </si>
  <si>
    <t>133520</t>
  </si>
  <si>
    <t>0234</t>
  </si>
  <si>
    <t>Tira para Glicosímetro cx/ com 50: Tira para Glicosímetro cx/ com 50 - A empresa vencedora devera fornecer 20 aparelhos de glicosimentro na primeira solicitação de compra, e de acordo com o desgaste do produto, repor durante todo o período de validade de processo.</t>
  </si>
  <si>
    <t>13561</t>
  </si>
  <si>
    <t>207973</t>
  </si>
  <si>
    <t>0235</t>
  </si>
  <si>
    <t>Toucas Descartáveis..: TOUCA HOSPITALAR, MATERIAL* NÃO TECIDO 100% POLIPROPILENO, MODELO COM ELÁSTICO EM TODA VOLTA, COR* COM COR, GRAMATURA* CERCA DE 30 G/M2, TAMANHO* ÚNICO, TIPO USO* DESCARTÁVEL, CARACTERÍSTICA ADICIONAL 01 HIPOALERGÊNICA, ATÓXICA, INODORA, UNISSEX. Embalagem com 100 unidades.</t>
  </si>
  <si>
    <t>13562</t>
  </si>
  <si>
    <t>207939</t>
  </si>
  <si>
    <t>0236</t>
  </si>
  <si>
    <t xml:space="preserve">Tubo de coleta: TUBO PARA COLETA DE AMOSTRA BIOLÓGICA, MATERIAL PLÁSTICO, VOLUME 4 ML, COMPONENTES SEM ADITIVOS, USO COLETA DE SANGUE, CARACTERÍSTICA ADICIONAL À VÁCUO,
ESTERILIDADE ESTÉRIL, DESCARTÁVEL
</t>
  </si>
  <si>
    <t>13563</t>
  </si>
  <si>
    <t>208807</t>
  </si>
  <si>
    <t>0237</t>
  </si>
  <si>
    <t>Tubo de Látex (garrote).: TUBO HOSPITALAR, MATERIAL BORRACHA DE LÁTEX NATURAL, REFERÊNCIA Nº 204, DIÂMETRO INTERNO CERCA DE 6,0 MM, ESTERILIDADE AUTOCLAVÁVEL</t>
  </si>
  <si>
    <t>Metro</t>
  </si>
  <si>
    <t>13564</t>
  </si>
  <si>
    <t>132072</t>
  </si>
  <si>
    <t>0238</t>
  </si>
  <si>
    <t>Vaselina líquida , frasco com 1 litro: Vaselina líquida , frasco com 1 litro</t>
  </si>
  <si>
    <t>13565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</si>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</sst>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1500</v>
      </c>
      <c r="F15" s="11">
        <v>0</v>
      </c>
      <c r="G15" s="9">
        <f>ROUND(SUM(E15*F15),2)</f>
        <v>0</v>
      </c>
      <c r="H15" s="15" t="s">
        <v>0</v>
      </c>
      <c r="I15" s="10" t="s">
        <v>35</v>
      </c>
      <c r="J15" s="13" t="s">
        <v>0</v>
      </c>
      <c r="K15" s="9">
        <f>SUM(G15:G15)</f>
        <v>0</v>
      </c>
    </row>
    <row r="16" spans="1:11" ht="12.75">
      <c r="A16" s="10" t="s">
        <v>36</v>
      </c>
      <c r="B16" s="10" t="s">
        <v>37</v>
      </c>
      <c r="C16" s="7" t="s">
        <v>38</v>
      </c>
      <c r="D16" s="7" t="s">
        <v>34</v>
      </c>
      <c r="E16" s="9">
        <v>100</v>
      </c>
      <c r="F16" s="11">
        <v>0</v>
      </c>
      <c r="G16" s="9">
        <f>ROUND(SUM(E16*F16),2)</f>
        <v>0</v>
      </c>
      <c r="H16" s="15" t="s">
        <v>0</v>
      </c>
      <c r="I16" s="10" t="s">
        <v>39</v>
      </c>
      <c r="J16" s="13" t="s">
        <v>0</v>
      </c>
      <c r="K16" s="9">
        <f>SUM(G16:G16)</f>
        <v>0</v>
      </c>
    </row>
    <row r="17" spans="1:11" ht="12.75">
      <c r="A17" s="10" t="s">
        <v>40</v>
      </c>
      <c r="B17" s="10" t="s">
        <v>41</v>
      </c>
      <c r="C17" s="7" t="s">
        <v>42</v>
      </c>
      <c r="D17" s="7" t="s">
        <v>34</v>
      </c>
      <c r="E17" s="9">
        <v>1800</v>
      </c>
      <c r="F17" s="11">
        <v>0</v>
      </c>
      <c r="G17" s="9">
        <f>ROUND(SUM(E17*F17),2)</f>
        <v>0</v>
      </c>
      <c r="H17" s="15" t="s">
        <v>0</v>
      </c>
      <c r="I17" s="10" t="s">
        <v>43</v>
      </c>
      <c r="J17" s="13" t="s">
        <v>0</v>
      </c>
      <c r="K17" s="9">
        <f>SUM(G17:G17)</f>
        <v>0</v>
      </c>
    </row>
    <row r="18" spans="1:11" ht="12.75">
      <c r="A18" s="10" t="s">
        <v>44</v>
      </c>
      <c r="B18" s="10" t="s">
        <v>45</v>
      </c>
      <c r="C18" s="7" t="s">
        <v>46</v>
      </c>
      <c r="D18" s="7" t="s">
        <v>47</v>
      </c>
      <c r="E18" s="9">
        <v>125</v>
      </c>
      <c r="F18" s="11">
        <v>0</v>
      </c>
      <c r="G18" s="9">
        <f>ROUND(SUM(E18*F18),2)</f>
        <v>0</v>
      </c>
      <c r="H18" s="15" t="s">
        <v>0</v>
      </c>
      <c r="I18" s="10" t="s">
        <v>48</v>
      </c>
      <c r="J18" s="13" t="s">
        <v>0</v>
      </c>
      <c r="K18" s="9">
        <f>SUM(G18:G18)</f>
        <v>0</v>
      </c>
    </row>
    <row r="19" spans="1:11" ht="12.75">
      <c r="A19" s="10" t="s">
        <v>49</v>
      </c>
      <c r="B19" s="10" t="s">
        <v>50</v>
      </c>
      <c r="C19" s="7" t="s">
        <v>51</v>
      </c>
      <c r="D19" s="7" t="s">
        <v>34</v>
      </c>
      <c r="E19" s="9">
        <v>6315</v>
      </c>
      <c r="F19" s="11">
        <v>0</v>
      </c>
      <c r="G19" s="9">
        <f>ROUND(SUM(E19*F19),2)</f>
        <v>0</v>
      </c>
      <c r="H19" s="15" t="s">
        <v>0</v>
      </c>
      <c r="I19" s="10" t="s">
        <v>52</v>
      </c>
      <c r="J19" s="13" t="s">
        <v>0</v>
      </c>
      <c r="K19" s="9">
        <f>SUM(G19:G19)</f>
        <v>0</v>
      </c>
    </row>
    <row r="20" spans="1:11" ht="12.75">
      <c r="A20" s="10" t="s">
        <v>53</v>
      </c>
      <c r="B20" s="10" t="s">
        <v>54</v>
      </c>
      <c r="C20" s="7" t="s">
        <v>55</v>
      </c>
      <c r="D20" s="7" t="s">
        <v>56</v>
      </c>
      <c r="E20" s="9">
        <v>900</v>
      </c>
      <c r="F20" s="11">
        <v>0</v>
      </c>
      <c r="G20" s="9">
        <f>ROUND(SUM(E20*F20),2)</f>
        <v>0</v>
      </c>
      <c r="H20" s="15" t="s">
        <v>0</v>
      </c>
      <c r="I20" s="10" t="s">
        <v>57</v>
      </c>
      <c r="J20" s="13" t="s">
        <v>0</v>
      </c>
      <c r="K20" s="9">
        <f>SUM(G20:G20)</f>
        <v>0</v>
      </c>
    </row>
    <row r="21" spans="1:11" ht="12.75">
      <c r="A21" s="10" t="s">
        <v>58</v>
      </c>
      <c r="B21" s="10" t="s">
        <v>59</v>
      </c>
      <c r="C21" s="7" t="s">
        <v>60</v>
      </c>
      <c r="D21" s="7" t="s">
        <v>56</v>
      </c>
      <c r="E21" s="9">
        <v>1000</v>
      </c>
      <c r="F21" s="11">
        <v>0</v>
      </c>
      <c r="G21" s="9">
        <f>ROUND(SUM(E21*F21),2)</f>
        <v>0</v>
      </c>
      <c r="H21" s="15" t="s">
        <v>0</v>
      </c>
      <c r="I21" s="10" t="s">
        <v>61</v>
      </c>
      <c r="J21" s="13" t="s">
        <v>0</v>
      </c>
      <c r="K21" s="9">
        <f>SUM(G21:G21)</f>
        <v>0</v>
      </c>
    </row>
    <row r="22" spans="1:11" ht="12.75">
      <c r="A22" s="10" t="s">
        <v>62</v>
      </c>
      <c r="B22" s="10" t="s">
        <v>63</v>
      </c>
      <c r="C22" s="7" t="s">
        <v>64</v>
      </c>
      <c r="D22" s="7" t="s">
        <v>56</v>
      </c>
      <c r="E22" s="9">
        <v>1000</v>
      </c>
      <c r="F22" s="11">
        <v>0</v>
      </c>
      <c r="G22" s="9">
        <f>ROUND(SUM(E22*F22),2)</f>
        <v>0</v>
      </c>
      <c r="H22" s="15" t="s">
        <v>0</v>
      </c>
      <c r="I22" s="10" t="s">
        <v>65</v>
      </c>
      <c r="J22" s="13" t="s">
        <v>0</v>
      </c>
      <c r="K22" s="9">
        <f>SUM(G22:G22)</f>
        <v>0</v>
      </c>
    </row>
    <row r="23" spans="1:11" ht="12.75">
      <c r="A23" s="10" t="s">
        <v>66</v>
      </c>
      <c r="B23" s="10" t="s">
        <v>67</v>
      </c>
      <c r="C23" s="7" t="s">
        <v>68</v>
      </c>
      <c r="D23" s="7" t="s">
        <v>56</v>
      </c>
      <c r="E23" s="9">
        <v>1000</v>
      </c>
      <c r="F23" s="11">
        <v>0</v>
      </c>
      <c r="G23" s="9">
        <f>ROUND(SUM(E23*F23),2)</f>
        <v>0</v>
      </c>
      <c r="H23" s="15" t="s">
        <v>0</v>
      </c>
      <c r="I23" s="10" t="s">
        <v>69</v>
      </c>
      <c r="J23" s="13" t="s">
        <v>0</v>
      </c>
      <c r="K23" s="9">
        <f>SUM(G23:G23)</f>
        <v>0</v>
      </c>
    </row>
    <row r="24" spans="1:11" ht="12.75">
      <c r="A24" s="10" t="s">
        <v>70</v>
      </c>
      <c r="B24" s="10" t="s">
        <v>71</v>
      </c>
      <c r="C24" s="7" t="s">
        <v>72</v>
      </c>
      <c r="D24" s="7" t="s">
        <v>56</v>
      </c>
      <c r="E24" s="9">
        <v>1000</v>
      </c>
      <c r="F24" s="11">
        <v>0</v>
      </c>
      <c r="G24" s="9">
        <f>ROUND(SUM(E24*F24),2)</f>
        <v>0</v>
      </c>
      <c r="H24" s="15" t="s">
        <v>0</v>
      </c>
      <c r="I24" s="10" t="s">
        <v>73</v>
      </c>
      <c r="J24" s="13" t="s">
        <v>0</v>
      </c>
      <c r="K24" s="9">
        <f>SUM(G24:G24)</f>
        <v>0</v>
      </c>
    </row>
    <row r="25" spans="1:11" ht="12.75">
      <c r="A25" s="10" t="s">
        <v>74</v>
      </c>
      <c r="B25" s="10" t="s">
        <v>75</v>
      </c>
      <c r="C25" s="7" t="s">
        <v>76</v>
      </c>
      <c r="D25" s="7" t="s">
        <v>56</v>
      </c>
      <c r="E25" s="9">
        <v>1200</v>
      </c>
      <c r="F25" s="11">
        <v>0</v>
      </c>
      <c r="G25" s="9">
        <f>ROUND(SUM(E25*F25),2)</f>
        <v>0</v>
      </c>
      <c r="H25" s="15" t="s">
        <v>0</v>
      </c>
      <c r="I25" s="10" t="s">
        <v>77</v>
      </c>
      <c r="J25" s="13" t="s">
        <v>0</v>
      </c>
      <c r="K25" s="9">
        <f>SUM(G25:G25)</f>
        <v>0</v>
      </c>
    </row>
    <row r="26" spans="1:11" ht="12.75">
      <c r="A26" s="10" t="s">
        <v>78</v>
      </c>
      <c r="B26" s="10" t="s">
        <v>79</v>
      </c>
      <c r="C26" s="7" t="s">
        <v>80</v>
      </c>
      <c r="D26" s="7" t="s">
        <v>34</v>
      </c>
      <c r="E26" s="9">
        <v>120</v>
      </c>
      <c r="F26" s="11">
        <v>0</v>
      </c>
      <c r="G26" s="9">
        <f>ROUND(SUM(E26*F26),2)</f>
        <v>0</v>
      </c>
      <c r="H26" s="15" t="s">
        <v>0</v>
      </c>
      <c r="I26" s="10" t="s">
        <v>81</v>
      </c>
      <c r="J26" s="13" t="s">
        <v>0</v>
      </c>
      <c r="K26" s="9">
        <f>SUM(G26:G26)</f>
        <v>0</v>
      </c>
    </row>
    <row r="27" spans="1:11" ht="12.75">
      <c r="A27" s="10" t="s">
        <v>82</v>
      </c>
      <c r="B27" s="10" t="s">
        <v>83</v>
      </c>
      <c r="C27" s="7" t="s">
        <v>84</v>
      </c>
      <c r="D27" s="7" t="s">
        <v>47</v>
      </c>
      <c r="E27" s="9">
        <v>12180</v>
      </c>
      <c r="F27" s="11">
        <v>0</v>
      </c>
      <c r="G27" s="9">
        <f>ROUND(SUM(E27*F27),2)</f>
        <v>0</v>
      </c>
      <c r="H27" s="15" t="s">
        <v>0</v>
      </c>
      <c r="I27" s="10" t="s">
        <v>85</v>
      </c>
      <c r="J27" s="13" t="s">
        <v>0</v>
      </c>
      <c r="K27" s="9">
        <f>SUM(G27:G27)</f>
        <v>0</v>
      </c>
    </row>
    <row r="28" spans="1:11" ht="12.75">
      <c r="A28" s="10" t="s">
        <v>86</v>
      </c>
      <c r="B28" s="10" t="s">
        <v>87</v>
      </c>
      <c r="C28" s="7" t="s">
        <v>88</v>
      </c>
      <c r="D28" s="7" t="s">
        <v>34</v>
      </c>
      <c r="E28" s="9">
        <v>6730</v>
      </c>
      <c r="F28" s="11">
        <v>0</v>
      </c>
      <c r="G28" s="9">
        <f>ROUND(SUM(E28*F28),2)</f>
        <v>0</v>
      </c>
      <c r="H28" s="15" t="s">
        <v>0</v>
      </c>
      <c r="I28" s="10" t="s">
        <v>89</v>
      </c>
      <c r="J28" s="13" t="s">
        <v>0</v>
      </c>
      <c r="K28" s="9">
        <f>SUM(G28:G28)</f>
        <v>0</v>
      </c>
    </row>
    <row r="29" spans="1:11" ht="12.75">
      <c r="A29" s="10" t="s">
        <v>90</v>
      </c>
      <c r="B29" s="10" t="s">
        <v>91</v>
      </c>
      <c r="C29" s="7" t="s">
        <v>92</v>
      </c>
      <c r="D29" s="7" t="s">
        <v>34</v>
      </c>
      <c r="E29" s="9">
        <v>100</v>
      </c>
      <c r="F29" s="11">
        <v>0</v>
      </c>
      <c r="G29" s="9">
        <f>ROUND(SUM(E29*F29),2)</f>
        <v>0</v>
      </c>
      <c r="H29" s="15" t="s">
        <v>0</v>
      </c>
      <c r="I29" s="10" t="s">
        <v>93</v>
      </c>
      <c r="J29" s="13" t="s">
        <v>0</v>
      </c>
      <c r="K29" s="9">
        <f>SUM(G29:G29)</f>
        <v>0</v>
      </c>
    </row>
    <row r="30" spans="1:11" ht="12.75">
      <c r="A30" s="10" t="s">
        <v>94</v>
      </c>
      <c r="B30" s="10" t="s">
        <v>95</v>
      </c>
      <c r="C30" s="7" t="s">
        <v>96</v>
      </c>
      <c r="D30" s="7" t="s">
        <v>34</v>
      </c>
      <c r="E30" s="9">
        <v>1325</v>
      </c>
      <c r="F30" s="11">
        <v>0</v>
      </c>
      <c r="G30" s="9">
        <f>ROUND(SUM(E30*F30),2)</f>
        <v>0</v>
      </c>
      <c r="H30" s="15" t="s">
        <v>0</v>
      </c>
      <c r="I30" s="10" t="s">
        <v>97</v>
      </c>
      <c r="J30" s="13" t="s">
        <v>0</v>
      </c>
      <c r="K30" s="9">
        <f>SUM(G30:G30)</f>
        <v>0</v>
      </c>
    </row>
    <row r="31" spans="1:11" ht="12.75">
      <c r="A31" s="10" t="s">
        <v>98</v>
      </c>
      <c r="B31" s="10" t="s">
        <v>99</v>
      </c>
      <c r="C31" s="7" t="s">
        <v>100</v>
      </c>
      <c r="D31" s="7" t="s">
        <v>101</v>
      </c>
      <c r="E31" s="9">
        <v>580</v>
      </c>
      <c r="F31" s="11">
        <v>0</v>
      </c>
      <c r="G31" s="9">
        <f>ROUND(SUM(E31*F31),2)</f>
        <v>0</v>
      </c>
      <c r="H31" s="15" t="s">
        <v>0</v>
      </c>
      <c r="I31" s="10" t="s">
        <v>102</v>
      </c>
      <c r="J31" s="13" t="s">
        <v>0</v>
      </c>
      <c r="K31" s="9">
        <f>SUM(G31:G31)</f>
        <v>0</v>
      </c>
    </row>
    <row r="32" spans="1:11" ht="12.75">
      <c r="A32" s="10" t="s">
        <v>103</v>
      </c>
      <c r="B32" s="10" t="s">
        <v>104</v>
      </c>
      <c r="C32" s="7" t="s">
        <v>105</v>
      </c>
      <c r="D32" s="7" t="s">
        <v>34</v>
      </c>
      <c r="E32" s="9">
        <v>625</v>
      </c>
      <c r="F32" s="11">
        <v>0</v>
      </c>
      <c r="G32" s="9">
        <f>ROUND(SUM(E32*F32),2)</f>
        <v>0</v>
      </c>
      <c r="H32" s="15" t="s">
        <v>0</v>
      </c>
      <c r="I32" s="10" t="s">
        <v>106</v>
      </c>
      <c r="J32" s="13" t="s">
        <v>0</v>
      </c>
      <c r="K32" s="9">
        <f>SUM(G32:G32)</f>
        <v>0</v>
      </c>
    </row>
    <row r="33" spans="1:11" ht="12.75">
      <c r="A33" s="10" t="s">
        <v>107</v>
      </c>
      <c r="B33" s="10" t="s">
        <v>108</v>
      </c>
      <c r="C33" s="7" t="s">
        <v>109</v>
      </c>
      <c r="D33" s="7" t="s">
        <v>34</v>
      </c>
      <c r="E33" s="9">
        <v>358</v>
      </c>
      <c r="F33" s="11">
        <v>0</v>
      </c>
      <c r="G33" s="9">
        <f>ROUND(SUM(E33*F33),2)</f>
        <v>0</v>
      </c>
      <c r="H33" s="15" t="s">
        <v>0</v>
      </c>
      <c r="I33" s="10" t="s">
        <v>110</v>
      </c>
      <c r="J33" s="13" t="s">
        <v>0</v>
      </c>
      <c r="K33" s="9">
        <f>SUM(G33:G33)</f>
        <v>0</v>
      </c>
    </row>
    <row r="34" spans="1:11" ht="12.75">
      <c r="A34" s="10" t="s">
        <v>111</v>
      </c>
      <c r="B34" s="10" t="s">
        <v>112</v>
      </c>
      <c r="C34" s="7" t="s">
        <v>113</v>
      </c>
      <c r="D34" s="7" t="s">
        <v>34</v>
      </c>
      <c r="E34" s="9">
        <v>790</v>
      </c>
      <c r="F34" s="11">
        <v>0</v>
      </c>
      <c r="G34" s="9">
        <f>ROUND(SUM(E34*F34),2)</f>
        <v>0</v>
      </c>
      <c r="H34" s="15" t="s">
        <v>0</v>
      </c>
      <c r="I34" s="10" t="s">
        <v>114</v>
      </c>
      <c r="J34" s="13" t="s">
        <v>0</v>
      </c>
      <c r="K34" s="9">
        <f>SUM(G34:G34)</f>
        <v>0</v>
      </c>
    </row>
    <row r="35" spans="1:11" ht="12.75">
      <c r="A35" s="10" t="s">
        <v>115</v>
      </c>
      <c r="B35" s="10" t="s">
        <v>116</v>
      </c>
      <c r="C35" s="7" t="s">
        <v>117</v>
      </c>
      <c r="D35" s="7" t="s">
        <v>34</v>
      </c>
      <c r="E35" s="9">
        <v>58</v>
      </c>
      <c r="F35" s="11">
        <v>0</v>
      </c>
      <c r="G35" s="9">
        <f>ROUND(SUM(E35*F35),2)</f>
        <v>0</v>
      </c>
      <c r="H35" s="15" t="s">
        <v>0</v>
      </c>
      <c r="I35" s="10" t="s">
        <v>118</v>
      </c>
      <c r="J35" s="13" t="s">
        <v>0</v>
      </c>
      <c r="K35" s="9">
        <f>SUM(G35:G35)</f>
        <v>0</v>
      </c>
    </row>
    <row r="36" spans="1:11" ht="12.75">
      <c r="A36" s="10" t="s">
        <v>119</v>
      </c>
      <c r="B36" s="10" t="s">
        <v>120</v>
      </c>
      <c r="C36" s="7" t="s">
        <v>121</v>
      </c>
      <c r="D36" s="7" t="s">
        <v>34</v>
      </c>
      <c r="E36" s="9">
        <v>220</v>
      </c>
      <c r="F36" s="11">
        <v>0</v>
      </c>
      <c r="G36" s="9">
        <f>ROUND(SUM(E36*F36),2)</f>
        <v>0</v>
      </c>
      <c r="H36" s="15" t="s">
        <v>0</v>
      </c>
      <c r="I36" s="10" t="s">
        <v>122</v>
      </c>
      <c r="J36" s="13" t="s">
        <v>0</v>
      </c>
      <c r="K36" s="9">
        <f>SUM(G36:G36)</f>
        <v>0</v>
      </c>
    </row>
    <row r="37" spans="1:11" ht="12.75">
      <c r="A37" s="10" t="s">
        <v>123</v>
      </c>
      <c r="B37" s="10" t="s">
        <v>124</v>
      </c>
      <c r="C37" s="7" t="s">
        <v>125</v>
      </c>
      <c r="D37" s="7" t="s">
        <v>34</v>
      </c>
      <c r="E37" s="9">
        <v>80</v>
      </c>
      <c r="F37" s="11">
        <v>0</v>
      </c>
      <c r="G37" s="9">
        <f>ROUND(SUM(E37*F37),2)</f>
        <v>0</v>
      </c>
      <c r="H37" s="15" t="s">
        <v>0</v>
      </c>
      <c r="I37" s="10" t="s">
        <v>126</v>
      </c>
      <c r="J37" s="13" t="s">
        <v>0</v>
      </c>
      <c r="K37" s="9">
        <f>SUM(G37:G37)</f>
        <v>0</v>
      </c>
    </row>
    <row r="38" spans="1:11" ht="12.75">
      <c r="A38" s="10" t="s">
        <v>127</v>
      </c>
      <c r="B38" s="10" t="s">
        <v>128</v>
      </c>
      <c r="C38" s="7" t="s">
        <v>129</v>
      </c>
      <c r="D38" s="7" t="s">
        <v>34</v>
      </c>
      <c r="E38" s="9">
        <v>35</v>
      </c>
      <c r="F38" s="11">
        <v>0</v>
      </c>
      <c r="G38" s="9">
        <f>ROUND(SUM(E38*F38),2)</f>
        <v>0</v>
      </c>
      <c r="H38" s="15" t="s">
        <v>0</v>
      </c>
      <c r="I38" s="10" t="s">
        <v>130</v>
      </c>
      <c r="J38" s="13" t="s">
        <v>0</v>
      </c>
      <c r="K38" s="9">
        <f>SUM(G38:G38)</f>
        <v>0</v>
      </c>
    </row>
    <row r="39" spans="1:11" ht="12.75">
      <c r="A39" s="10" t="s">
        <v>131</v>
      </c>
      <c r="B39" s="10" t="s">
        <v>132</v>
      </c>
      <c r="C39" s="7" t="s">
        <v>133</v>
      </c>
      <c r="D39" s="7" t="s">
        <v>34</v>
      </c>
      <c r="E39" s="9">
        <v>55200</v>
      </c>
      <c r="F39" s="11">
        <v>0</v>
      </c>
      <c r="G39" s="9">
        <f>ROUND(SUM(E39*F39),2)</f>
        <v>0</v>
      </c>
      <c r="H39" s="15" t="s">
        <v>0</v>
      </c>
      <c r="I39" s="10" t="s">
        <v>134</v>
      </c>
      <c r="J39" s="13" t="s">
        <v>0</v>
      </c>
      <c r="K39" s="9">
        <f>SUM(G39:G39)</f>
        <v>0</v>
      </c>
    </row>
    <row r="40" spans="1:11" ht="12.75">
      <c r="A40" s="10" t="s">
        <v>135</v>
      </c>
      <c r="B40" s="10" t="s">
        <v>136</v>
      </c>
      <c r="C40" s="7" t="s">
        <v>137</v>
      </c>
      <c r="D40" s="7" t="s">
        <v>34</v>
      </c>
      <c r="E40" s="9">
        <v>49500</v>
      </c>
      <c r="F40" s="11">
        <v>0</v>
      </c>
      <c r="G40" s="9">
        <f>ROUND(SUM(E40*F40),2)</f>
        <v>0</v>
      </c>
      <c r="H40" s="15" t="s">
        <v>0</v>
      </c>
      <c r="I40" s="10" t="s">
        <v>138</v>
      </c>
      <c r="J40" s="13" t="s">
        <v>0</v>
      </c>
      <c r="K40" s="9">
        <f>SUM(G40:G40)</f>
        <v>0</v>
      </c>
    </row>
    <row r="41" spans="1:11" ht="12.75">
      <c r="A41" s="10" t="s">
        <v>139</v>
      </c>
      <c r="B41" s="10" t="s">
        <v>140</v>
      </c>
      <c r="C41" s="7" t="s">
        <v>141</v>
      </c>
      <c r="D41" s="7" t="s">
        <v>34</v>
      </c>
      <c r="E41" s="9">
        <v>40500</v>
      </c>
      <c r="F41" s="11">
        <v>0</v>
      </c>
      <c r="G41" s="9">
        <f>ROUND(SUM(E41*F41),2)</f>
        <v>0</v>
      </c>
      <c r="H41" s="15" t="s">
        <v>0</v>
      </c>
      <c r="I41" s="10" t="s">
        <v>142</v>
      </c>
      <c r="J41" s="13" t="s">
        <v>0</v>
      </c>
      <c r="K41" s="9">
        <f>SUM(G41:G41)</f>
        <v>0</v>
      </c>
    </row>
    <row r="42" spans="1:11" ht="12.75">
      <c r="A42" s="10" t="s">
        <v>143</v>
      </c>
      <c r="B42" s="10" t="s">
        <v>144</v>
      </c>
      <c r="C42" s="7" t="s">
        <v>145</v>
      </c>
      <c r="D42" s="7" t="s">
        <v>34</v>
      </c>
      <c r="E42" s="9">
        <v>180</v>
      </c>
      <c r="F42" s="11">
        <v>0</v>
      </c>
      <c r="G42" s="9">
        <f>ROUND(SUM(E42*F42),2)</f>
        <v>0</v>
      </c>
      <c r="H42" s="15" t="s">
        <v>0</v>
      </c>
      <c r="I42" s="10" t="s">
        <v>146</v>
      </c>
      <c r="J42" s="13" t="s">
        <v>0</v>
      </c>
      <c r="K42" s="9">
        <f>SUM(G42:G42)</f>
        <v>0</v>
      </c>
    </row>
    <row r="43" spans="1:11" ht="12.75">
      <c r="A43" s="10" t="s">
        <v>147</v>
      </c>
      <c r="B43" s="10" t="s">
        <v>148</v>
      </c>
      <c r="C43" s="7" t="s">
        <v>149</v>
      </c>
      <c r="D43" s="7" t="s">
        <v>34</v>
      </c>
      <c r="E43" s="9">
        <v>100</v>
      </c>
      <c r="F43" s="11">
        <v>0</v>
      </c>
      <c r="G43" s="9">
        <f>ROUND(SUM(E43*F43),2)</f>
        <v>0</v>
      </c>
      <c r="H43" s="15" t="s">
        <v>0</v>
      </c>
      <c r="I43" s="10" t="s">
        <v>150</v>
      </c>
      <c r="J43" s="13" t="s">
        <v>0</v>
      </c>
      <c r="K43" s="9">
        <f>SUM(G43:G43)</f>
        <v>0</v>
      </c>
    </row>
    <row r="44" spans="1:11" ht="12.75">
      <c r="A44" s="10" t="s">
        <v>151</v>
      </c>
      <c r="B44" s="10" t="s">
        <v>152</v>
      </c>
      <c r="C44" s="7" t="s">
        <v>153</v>
      </c>
      <c r="D44" s="7" t="s">
        <v>34</v>
      </c>
      <c r="E44" s="9">
        <v>95</v>
      </c>
      <c r="F44" s="11">
        <v>0</v>
      </c>
      <c r="G44" s="9">
        <f>ROUND(SUM(E44*F44),2)</f>
        <v>0</v>
      </c>
      <c r="H44" s="15" t="s">
        <v>0</v>
      </c>
      <c r="I44" s="10" t="s">
        <v>154</v>
      </c>
      <c r="J44" s="13" t="s">
        <v>0</v>
      </c>
      <c r="K44" s="9">
        <f>SUM(G44:G44)</f>
        <v>0</v>
      </c>
    </row>
    <row r="45" spans="1:11" ht="12.75">
      <c r="A45" s="10" t="s">
        <v>155</v>
      </c>
      <c r="B45" s="10" t="s">
        <v>156</v>
      </c>
      <c r="C45" s="7" t="s">
        <v>157</v>
      </c>
      <c r="D45" s="7" t="s">
        <v>34</v>
      </c>
      <c r="E45" s="9">
        <v>90</v>
      </c>
      <c r="F45" s="11">
        <v>0</v>
      </c>
      <c r="G45" s="9">
        <f>ROUND(SUM(E45*F45),2)</f>
        <v>0</v>
      </c>
      <c r="H45" s="15" t="s">
        <v>0</v>
      </c>
      <c r="I45" s="10" t="s">
        <v>158</v>
      </c>
      <c r="J45" s="13" t="s">
        <v>0</v>
      </c>
      <c r="K45" s="9">
        <f>SUM(G45:G45)</f>
        <v>0</v>
      </c>
    </row>
    <row r="46" spans="1:11" ht="12.75">
      <c r="A46" s="10" t="s">
        <v>159</v>
      </c>
      <c r="B46" s="10" t="s">
        <v>160</v>
      </c>
      <c r="C46" s="7" t="s">
        <v>161</v>
      </c>
      <c r="D46" s="7" t="s">
        <v>34</v>
      </c>
      <c r="E46" s="9">
        <v>200</v>
      </c>
      <c r="F46" s="11">
        <v>0</v>
      </c>
      <c r="G46" s="9">
        <f>ROUND(SUM(E46*F46),2)</f>
        <v>0</v>
      </c>
      <c r="H46" s="15" t="s">
        <v>0</v>
      </c>
      <c r="I46" s="10" t="s">
        <v>162</v>
      </c>
      <c r="J46" s="13" t="s">
        <v>0</v>
      </c>
      <c r="K46" s="9">
        <f>SUM(G46:G46)</f>
        <v>0</v>
      </c>
    </row>
    <row r="47" spans="1:11" ht="12.75">
      <c r="A47" s="10" t="s">
        <v>163</v>
      </c>
      <c r="B47" s="10" t="s">
        <v>164</v>
      </c>
      <c r="C47" s="7" t="s">
        <v>165</v>
      </c>
      <c r="D47" s="7" t="s">
        <v>34</v>
      </c>
      <c r="E47" s="9">
        <v>3350</v>
      </c>
      <c r="F47" s="11">
        <v>0</v>
      </c>
      <c r="G47" s="9">
        <f>ROUND(SUM(E47*F47),2)</f>
        <v>0</v>
      </c>
      <c r="H47" s="15" t="s">
        <v>0</v>
      </c>
      <c r="I47" s="10" t="s">
        <v>166</v>
      </c>
      <c r="J47" s="13" t="s">
        <v>0</v>
      </c>
      <c r="K47" s="9">
        <f>SUM(G47:G47)</f>
        <v>0</v>
      </c>
    </row>
    <row r="48" spans="1:11" ht="12.75">
      <c r="A48" s="10" t="s">
        <v>167</v>
      </c>
      <c r="B48" s="10" t="s">
        <v>168</v>
      </c>
      <c r="C48" s="7" t="s">
        <v>169</v>
      </c>
      <c r="D48" s="7" t="s">
        <v>34</v>
      </c>
      <c r="E48" s="9">
        <v>50</v>
      </c>
      <c r="F48" s="11">
        <v>0</v>
      </c>
      <c r="G48" s="9">
        <f>ROUND(SUM(E48*F48),2)</f>
        <v>0</v>
      </c>
      <c r="H48" s="15" t="s">
        <v>0</v>
      </c>
      <c r="I48" s="10" t="s">
        <v>170</v>
      </c>
      <c r="J48" s="13" t="s">
        <v>0</v>
      </c>
      <c r="K48" s="9">
        <f>SUM(G48:G48)</f>
        <v>0</v>
      </c>
    </row>
    <row r="49" spans="1:11" ht="12.75">
      <c r="A49" s="10" t="s">
        <v>171</v>
      </c>
      <c r="B49" s="10" t="s">
        <v>172</v>
      </c>
      <c r="C49" s="7" t="s">
        <v>173</v>
      </c>
      <c r="D49" s="7" t="s">
        <v>34</v>
      </c>
      <c r="E49" s="9">
        <v>938</v>
      </c>
      <c r="F49" s="11">
        <v>0</v>
      </c>
      <c r="G49" s="9">
        <f>ROUND(SUM(E49*F49),2)</f>
        <v>0</v>
      </c>
      <c r="H49" s="15" t="s">
        <v>0</v>
      </c>
      <c r="I49" s="10" t="s">
        <v>174</v>
      </c>
      <c r="J49" s="13" t="s">
        <v>0</v>
      </c>
      <c r="K49" s="9">
        <f>SUM(G49:G49)</f>
        <v>0</v>
      </c>
    </row>
    <row r="50" spans="1:11" ht="12.75">
      <c r="A50" s="10" t="s">
        <v>175</v>
      </c>
      <c r="B50" s="10" t="s">
        <v>176</v>
      </c>
      <c r="C50" s="7" t="s">
        <v>177</v>
      </c>
      <c r="D50" s="7" t="s">
        <v>34</v>
      </c>
      <c r="E50" s="9">
        <v>870</v>
      </c>
      <c r="F50" s="11">
        <v>0</v>
      </c>
      <c r="G50" s="9">
        <f>ROUND(SUM(E50*F50),2)</f>
        <v>0</v>
      </c>
      <c r="H50" s="15" t="s">
        <v>0</v>
      </c>
      <c r="I50" s="10" t="s">
        <v>178</v>
      </c>
      <c r="J50" s="13" t="s">
        <v>0</v>
      </c>
      <c r="K50" s="9">
        <f>SUM(G50:G50)</f>
        <v>0</v>
      </c>
    </row>
    <row r="51" spans="1:11" ht="12.75">
      <c r="A51" s="10" t="s">
        <v>179</v>
      </c>
      <c r="B51" s="10" t="s">
        <v>180</v>
      </c>
      <c r="C51" s="7" t="s">
        <v>181</v>
      </c>
      <c r="D51" s="7" t="s">
        <v>34</v>
      </c>
      <c r="E51" s="9">
        <v>65</v>
      </c>
      <c r="F51" s="11">
        <v>0</v>
      </c>
      <c r="G51" s="9">
        <f>ROUND(SUM(E51*F51),2)</f>
        <v>0</v>
      </c>
      <c r="H51" s="15" t="s">
        <v>0</v>
      </c>
      <c r="I51" s="10" t="s">
        <v>182</v>
      </c>
      <c r="J51" s="13" t="s">
        <v>0</v>
      </c>
      <c r="K51" s="9">
        <f>SUM(G51:G51)</f>
        <v>0</v>
      </c>
    </row>
    <row r="52" spans="1:11" ht="12.75">
      <c r="A52" s="10" t="s">
        <v>183</v>
      </c>
      <c r="B52" s="10" t="s">
        <v>184</v>
      </c>
      <c r="C52" s="7" t="s">
        <v>185</v>
      </c>
      <c r="D52" s="7" t="s">
        <v>34</v>
      </c>
      <c r="E52" s="9">
        <v>65</v>
      </c>
      <c r="F52" s="11">
        <v>0</v>
      </c>
      <c r="G52" s="9">
        <f>ROUND(SUM(E52*F52),2)</f>
        <v>0</v>
      </c>
      <c r="H52" s="15" t="s">
        <v>0</v>
      </c>
      <c r="I52" s="10" t="s">
        <v>186</v>
      </c>
      <c r="J52" s="13" t="s">
        <v>0</v>
      </c>
      <c r="K52" s="9">
        <f>SUM(G52:G52)</f>
        <v>0</v>
      </c>
    </row>
    <row r="53" spans="1:11" ht="12.75">
      <c r="A53" s="10" t="s">
        <v>187</v>
      </c>
      <c r="B53" s="10" t="s">
        <v>188</v>
      </c>
      <c r="C53" s="7" t="s">
        <v>189</v>
      </c>
      <c r="D53" s="7" t="s">
        <v>34</v>
      </c>
      <c r="E53" s="9">
        <v>1890</v>
      </c>
      <c r="F53" s="11">
        <v>0</v>
      </c>
      <c r="G53" s="9">
        <f>ROUND(SUM(E53*F53),2)</f>
        <v>0</v>
      </c>
      <c r="H53" s="15" t="s">
        <v>0</v>
      </c>
      <c r="I53" s="10" t="s">
        <v>190</v>
      </c>
      <c r="J53" s="13" t="s">
        <v>0</v>
      </c>
      <c r="K53" s="9">
        <f>SUM(G53:G53)</f>
        <v>0</v>
      </c>
    </row>
    <row r="54" spans="1:11" ht="12.75">
      <c r="A54" s="10" t="s">
        <v>191</v>
      </c>
      <c r="B54" s="10" t="s">
        <v>192</v>
      </c>
      <c r="C54" s="7" t="s">
        <v>193</v>
      </c>
      <c r="D54" s="7" t="s">
        <v>34</v>
      </c>
      <c r="E54" s="9">
        <v>200</v>
      </c>
      <c r="F54" s="11">
        <v>0</v>
      </c>
      <c r="G54" s="9">
        <f>ROUND(SUM(E54*F54),2)</f>
        <v>0</v>
      </c>
      <c r="H54" s="15" t="s">
        <v>0</v>
      </c>
      <c r="I54" s="10" t="s">
        <v>194</v>
      </c>
      <c r="J54" s="13" t="s">
        <v>0</v>
      </c>
      <c r="K54" s="9">
        <f>SUM(G54:G54)</f>
        <v>0</v>
      </c>
    </row>
    <row r="55" spans="1:11" ht="12.75">
      <c r="A55" s="10" t="s">
        <v>195</v>
      </c>
      <c r="B55" s="10" t="s">
        <v>196</v>
      </c>
      <c r="C55" s="7" t="s">
        <v>197</v>
      </c>
      <c r="D55" s="7" t="s">
        <v>34</v>
      </c>
      <c r="E55" s="9">
        <v>1020</v>
      </c>
      <c r="F55" s="11">
        <v>0</v>
      </c>
      <c r="G55" s="9">
        <f>ROUND(SUM(E55*F55),2)</f>
        <v>0</v>
      </c>
      <c r="H55" s="15" t="s">
        <v>0</v>
      </c>
      <c r="I55" s="10" t="s">
        <v>198</v>
      </c>
      <c r="J55" s="13" t="s">
        <v>0</v>
      </c>
      <c r="K55" s="9">
        <f>SUM(G55:G55)</f>
        <v>0</v>
      </c>
    </row>
    <row r="56" spans="1:11" ht="12.75">
      <c r="A56" s="10" t="s">
        <v>199</v>
      </c>
      <c r="B56" s="10" t="s">
        <v>200</v>
      </c>
      <c r="C56" s="7" t="s">
        <v>201</v>
      </c>
      <c r="D56" s="7" t="s">
        <v>34</v>
      </c>
      <c r="E56" s="9">
        <v>32</v>
      </c>
      <c r="F56" s="11">
        <v>0</v>
      </c>
      <c r="G56" s="9">
        <f>ROUND(SUM(E56*F56),2)</f>
        <v>0</v>
      </c>
      <c r="H56" s="15" t="s">
        <v>0</v>
      </c>
      <c r="I56" s="10" t="s">
        <v>202</v>
      </c>
      <c r="J56" s="13" t="s">
        <v>0</v>
      </c>
      <c r="K56" s="9">
        <f>SUM(G56:G56)</f>
        <v>0</v>
      </c>
    </row>
    <row r="57" spans="1:11" ht="12.75">
      <c r="A57" s="10" t="s">
        <v>203</v>
      </c>
      <c r="B57" s="10" t="s">
        <v>204</v>
      </c>
      <c r="C57" s="7" t="s">
        <v>205</v>
      </c>
      <c r="D57" s="7" t="s">
        <v>34</v>
      </c>
      <c r="E57" s="9">
        <v>32</v>
      </c>
      <c r="F57" s="11">
        <v>0</v>
      </c>
      <c r="G57" s="9">
        <f>ROUND(SUM(E57*F57),2)</f>
        <v>0</v>
      </c>
      <c r="H57" s="15" t="s">
        <v>0</v>
      </c>
      <c r="I57" s="10" t="s">
        <v>206</v>
      </c>
      <c r="J57" s="13" t="s">
        <v>0</v>
      </c>
      <c r="K57" s="9">
        <f>SUM(G57:G57)</f>
        <v>0</v>
      </c>
    </row>
    <row r="58" spans="1:11" ht="12.75">
      <c r="A58" s="10" t="s">
        <v>207</v>
      </c>
      <c r="B58" s="10" t="s">
        <v>208</v>
      </c>
      <c r="C58" s="7" t="s">
        <v>209</v>
      </c>
      <c r="D58" s="7" t="s">
        <v>34</v>
      </c>
      <c r="E58" s="9">
        <v>190</v>
      </c>
      <c r="F58" s="11">
        <v>0</v>
      </c>
      <c r="G58" s="9">
        <f>ROUND(SUM(E58*F58),2)</f>
        <v>0</v>
      </c>
      <c r="H58" s="15" t="s">
        <v>0</v>
      </c>
      <c r="I58" s="10" t="s">
        <v>210</v>
      </c>
      <c r="J58" s="13" t="s">
        <v>0</v>
      </c>
      <c r="K58" s="9">
        <f>SUM(G58:G58)</f>
        <v>0</v>
      </c>
    </row>
    <row r="59" spans="1:11" ht="12.75">
      <c r="A59" s="10" t="s">
        <v>211</v>
      </c>
      <c r="B59" s="10" t="s">
        <v>212</v>
      </c>
      <c r="C59" s="7" t="s">
        <v>213</v>
      </c>
      <c r="D59" s="7" t="s">
        <v>34</v>
      </c>
      <c r="E59" s="9">
        <v>45</v>
      </c>
      <c r="F59" s="11">
        <v>0</v>
      </c>
      <c r="G59" s="9">
        <f>ROUND(SUM(E59*F59),2)</f>
        <v>0</v>
      </c>
      <c r="H59" s="15" t="s">
        <v>0</v>
      </c>
      <c r="I59" s="10" t="s">
        <v>214</v>
      </c>
      <c r="J59" s="13" t="s">
        <v>0</v>
      </c>
      <c r="K59" s="9">
        <f>SUM(G59:G59)</f>
        <v>0</v>
      </c>
    </row>
    <row r="60" spans="1:11" ht="12.75">
      <c r="A60" s="10" t="s">
        <v>215</v>
      </c>
      <c r="B60" s="10" t="s">
        <v>216</v>
      </c>
      <c r="C60" s="7" t="s">
        <v>217</v>
      </c>
      <c r="D60" s="7" t="s">
        <v>34</v>
      </c>
      <c r="E60" s="9">
        <v>685</v>
      </c>
      <c r="F60" s="11">
        <v>0</v>
      </c>
      <c r="G60" s="9">
        <f>ROUND(SUM(E60*F60),2)</f>
        <v>0</v>
      </c>
      <c r="H60" s="15" t="s">
        <v>0</v>
      </c>
      <c r="I60" s="10" t="s">
        <v>218</v>
      </c>
      <c r="J60" s="13" t="s">
        <v>0</v>
      </c>
      <c r="K60" s="9">
        <f>SUM(G60:G60)</f>
        <v>0</v>
      </c>
    </row>
    <row r="61" spans="1:11" ht="12.75">
      <c r="A61" s="10" t="s">
        <v>219</v>
      </c>
      <c r="B61" s="10" t="s">
        <v>220</v>
      </c>
      <c r="C61" s="7" t="s">
        <v>221</v>
      </c>
      <c r="D61" s="7" t="s">
        <v>34</v>
      </c>
      <c r="E61" s="9">
        <v>685</v>
      </c>
      <c r="F61" s="11">
        <v>0</v>
      </c>
      <c r="G61" s="9">
        <f>ROUND(SUM(E61*F61),2)</f>
        <v>0</v>
      </c>
      <c r="H61" s="15" t="s">
        <v>0</v>
      </c>
      <c r="I61" s="10" t="s">
        <v>222</v>
      </c>
      <c r="J61" s="13" t="s">
        <v>0</v>
      </c>
      <c r="K61" s="9">
        <f>SUM(G61:G61)</f>
        <v>0</v>
      </c>
    </row>
    <row r="62" spans="1:11" ht="12.75">
      <c r="A62" s="10" t="s">
        <v>223</v>
      </c>
      <c r="B62" s="10" t="s">
        <v>224</v>
      </c>
      <c r="C62" s="7" t="s">
        <v>225</v>
      </c>
      <c r="D62" s="7" t="s">
        <v>34</v>
      </c>
      <c r="E62" s="9">
        <v>1250</v>
      </c>
      <c r="F62" s="11">
        <v>0</v>
      </c>
      <c r="G62" s="9">
        <f>ROUND(SUM(E62*F62),2)</f>
        <v>0</v>
      </c>
      <c r="H62" s="15" t="s">
        <v>0</v>
      </c>
      <c r="I62" s="10" t="s">
        <v>226</v>
      </c>
      <c r="J62" s="13" t="s">
        <v>0</v>
      </c>
      <c r="K62" s="9">
        <f>SUM(G62:G62)</f>
        <v>0</v>
      </c>
    </row>
    <row r="63" spans="1:11" ht="12.75">
      <c r="A63" s="10" t="s">
        <v>227</v>
      </c>
      <c r="B63" s="10" t="s">
        <v>228</v>
      </c>
      <c r="C63" s="7" t="s">
        <v>229</v>
      </c>
      <c r="D63" s="7" t="s">
        <v>34</v>
      </c>
      <c r="E63" s="9">
        <v>1000</v>
      </c>
      <c r="F63" s="11">
        <v>0</v>
      </c>
      <c r="G63" s="9">
        <f>ROUND(SUM(E63*F63),2)</f>
        <v>0</v>
      </c>
      <c r="H63" s="15" t="s">
        <v>0</v>
      </c>
      <c r="I63" s="10" t="s">
        <v>230</v>
      </c>
      <c r="J63" s="13" t="s">
        <v>0</v>
      </c>
      <c r="K63" s="9">
        <f>SUM(G63:G63)</f>
        <v>0</v>
      </c>
    </row>
    <row r="64" spans="1:11" ht="12.75">
      <c r="A64" s="10" t="s">
        <v>231</v>
      </c>
      <c r="B64" s="10" t="s">
        <v>232</v>
      </c>
      <c r="C64" s="7" t="s">
        <v>233</v>
      </c>
      <c r="D64" s="7" t="s">
        <v>34</v>
      </c>
      <c r="E64" s="9">
        <v>1000</v>
      </c>
      <c r="F64" s="11">
        <v>0</v>
      </c>
      <c r="G64" s="9">
        <f>ROUND(SUM(E64*F64),2)</f>
        <v>0</v>
      </c>
      <c r="H64" s="15" t="s">
        <v>0</v>
      </c>
      <c r="I64" s="10" t="s">
        <v>234</v>
      </c>
      <c r="J64" s="13" t="s">
        <v>0</v>
      </c>
      <c r="K64" s="9">
        <f>SUM(G64:G64)</f>
        <v>0</v>
      </c>
    </row>
    <row r="65" spans="1:11" ht="12.75">
      <c r="A65" s="10" t="s">
        <v>235</v>
      </c>
      <c r="B65" s="10" t="s">
        <v>236</v>
      </c>
      <c r="C65" s="7" t="s">
        <v>237</v>
      </c>
      <c r="D65" s="7" t="s">
        <v>34</v>
      </c>
      <c r="E65" s="9">
        <v>3000</v>
      </c>
      <c r="F65" s="11">
        <v>0</v>
      </c>
      <c r="G65" s="9">
        <f>ROUND(SUM(E65*F65),2)</f>
        <v>0</v>
      </c>
      <c r="H65" s="15" t="s">
        <v>0</v>
      </c>
      <c r="I65" s="10" t="s">
        <v>238</v>
      </c>
      <c r="J65" s="13" t="s">
        <v>0</v>
      </c>
      <c r="K65" s="9">
        <f>SUM(G65:G65)</f>
        <v>0</v>
      </c>
    </row>
    <row r="66" spans="1:11" ht="12.75">
      <c r="A66" s="10" t="s">
        <v>239</v>
      </c>
      <c r="B66" s="10" t="s">
        <v>240</v>
      </c>
      <c r="C66" s="7" t="s">
        <v>241</v>
      </c>
      <c r="D66" s="7" t="s">
        <v>34</v>
      </c>
      <c r="E66" s="9">
        <v>3000</v>
      </c>
      <c r="F66" s="11">
        <v>0</v>
      </c>
      <c r="G66" s="9">
        <f>ROUND(SUM(E66*F66),2)</f>
        <v>0</v>
      </c>
      <c r="H66" s="15" t="s">
        <v>0</v>
      </c>
      <c r="I66" s="10" t="s">
        <v>242</v>
      </c>
      <c r="J66" s="13" t="s">
        <v>0</v>
      </c>
      <c r="K66" s="9">
        <f>SUM(G66:G66)</f>
        <v>0</v>
      </c>
    </row>
    <row r="67" spans="1:11" ht="12.75">
      <c r="A67" s="10" t="s">
        <v>243</v>
      </c>
      <c r="B67" s="10" t="s">
        <v>244</v>
      </c>
      <c r="C67" s="7" t="s">
        <v>245</v>
      </c>
      <c r="D67" s="7" t="s">
        <v>34</v>
      </c>
      <c r="E67" s="9">
        <v>3000</v>
      </c>
      <c r="F67" s="11">
        <v>0</v>
      </c>
      <c r="G67" s="9">
        <f>ROUND(SUM(E67*F67),2)</f>
        <v>0</v>
      </c>
      <c r="H67" s="15" t="s">
        <v>0</v>
      </c>
      <c r="I67" s="10" t="s">
        <v>246</v>
      </c>
      <c r="J67" s="13" t="s">
        <v>0</v>
      </c>
      <c r="K67" s="9">
        <f>SUM(G67:G67)</f>
        <v>0</v>
      </c>
    </row>
    <row r="68" spans="1:11" ht="12.75">
      <c r="A68" s="10" t="s">
        <v>247</v>
      </c>
      <c r="B68" s="10" t="s">
        <v>248</v>
      </c>
      <c r="C68" s="7" t="s">
        <v>249</v>
      </c>
      <c r="D68" s="7" t="s">
        <v>34</v>
      </c>
      <c r="E68" s="9">
        <v>3000</v>
      </c>
      <c r="F68" s="11">
        <v>0</v>
      </c>
      <c r="G68" s="9">
        <f>ROUND(SUM(E68*F68),2)</f>
        <v>0</v>
      </c>
      <c r="H68" s="15" t="s">
        <v>0</v>
      </c>
      <c r="I68" s="10" t="s">
        <v>250</v>
      </c>
      <c r="J68" s="13" t="s">
        <v>0</v>
      </c>
      <c r="K68" s="9">
        <f>SUM(G68:G68)</f>
        <v>0</v>
      </c>
    </row>
    <row r="69" spans="1:11" ht="12.75">
      <c r="A69" s="10" t="s">
        <v>251</v>
      </c>
      <c r="B69" s="10" t="s">
        <v>252</v>
      </c>
      <c r="C69" s="7" t="s">
        <v>253</v>
      </c>
      <c r="D69" s="7" t="s">
        <v>34</v>
      </c>
      <c r="E69" s="9">
        <v>10000</v>
      </c>
      <c r="F69" s="11">
        <v>0</v>
      </c>
      <c r="G69" s="9">
        <f>ROUND(SUM(E69*F69),2)</f>
        <v>0</v>
      </c>
      <c r="H69" s="15" t="s">
        <v>0</v>
      </c>
      <c r="I69" s="10" t="s">
        <v>254</v>
      </c>
      <c r="J69" s="13" t="s">
        <v>0</v>
      </c>
      <c r="K69" s="9">
        <f>SUM(G69:G69)</f>
        <v>0</v>
      </c>
    </row>
    <row r="70" spans="1:11" ht="12.75">
      <c r="A70" s="10" t="s">
        <v>255</v>
      </c>
      <c r="B70" s="10" t="s">
        <v>256</v>
      </c>
      <c r="C70" s="7" t="s">
        <v>257</v>
      </c>
      <c r="D70" s="7" t="s">
        <v>34</v>
      </c>
      <c r="E70" s="9">
        <v>12000</v>
      </c>
      <c r="F70" s="11">
        <v>0</v>
      </c>
      <c r="G70" s="9">
        <f>ROUND(SUM(E70*F70),2)</f>
        <v>0</v>
      </c>
      <c r="H70" s="15" t="s">
        <v>0</v>
      </c>
      <c r="I70" s="10" t="s">
        <v>258</v>
      </c>
      <c r="J70" s="13" t="s">
        <v>0</v>
      </c>
      <c r="K70" s="9">
        <f>SUM(G70:G70)</f>
        <v>0</v>
      </c>
    </row>
    <row r="71" spans="1:11" ht="12.75">
      <c r="A71" s="10" t="s">
        <v>259</v>
      </c>
      <c r="B71" s="10" t="s">
        <v>260</v>
      </c>
      <c r="C71" s="7" t="s">
        <v>261</v>
      </c>
      <c r="D71" s="7" t="s">
        <v>34</v>
      </c>
      <c r="E71" s="9">
        <v>15000</v>
      </c>
      <c r="F71" s="11">
        <v>0</v>
      </c>
      <c r="G71" s="9">
        <f>ROUND(SUM(E71*F71),2)</f>
        <v>0</v>
      </c>
      <c r="H71" s="15" t="s">
        <v>0</v>
      </c>
      <c r="I71" s="10" t="s">
        <v>262</v>
      </c>
      <c r="J71" s="13" t="s">
        <v>0</v>
      </c>
      <c r="K71" s="9">
        <f>SUM(G71:G71)</f>
        <v>0</v>
      </c>
    </row>
    <row r="72" spans="1:11" ht="12.75">
      <c r="A72" s="10" t="s">
        <v>263</v>
      </c>
      <c r="B72" s="10" t="s">
        <v>264</v>
      </c>
      <c r="C72" s="7" t="s">
        <v>265</v>
      </c>
      <c r="D72" s="7" t="s">
        <v>34</v>
      </c>
      <c r="E72" s="9">
        <v>10500</v>
      </c>
      <c r="F72" s="11">
        <v>0</v>
      </c>
      <c r="G72" s="9">
        <f>ROUND(SUM(E72*F72),2)</f>
        <v>0</v>
      </c>
      <c r="H72" s="15" t="s">
        <v>0</v>
      </c>
      <c r="I72" s="10" t="s">
        <v>266</v>
      </c>
      <c r="J72" s="13" t="s">
        <v>0</v>
      </c>
      <c r="K72" s="9">
        <f>SUM(G72:G72)</f>
        <v>0</v>
      </c>
    </row>
    <row r="73" spans="1:11" ht="12.75">
      <c r="A73" s="10" t="s">
        <v>267</v>
      </c>
      <c r="B73" s="10" t="s">
        <v>268</v>
      </c>
      <c r="C73" s="7" t="s">
        <v>269</v>
      </c>
      <c r="D73" s="7" t="s">
        <v>34</v>
      </c>
      <c r="E73" s="9">
        <v>6500</v>
      </c>
      <c r="F73" s="11">
        <v>0</v>
      </c>
      <c r="G73" s="9">
        <f>ROUND(SUM(E73*F73),2)</f>
        <v>0</v>
      </c>
      <c r="H73" s="15" t="s">
        <v>0</v>
      </c>
      <c r="I73" s="10" t="s">
        <v>270</v>
      </c>
      <c r="J73" s="13" t="s">
        <v>0</v>
      </c>
      <c r="K73" s="9">
        <f>SUM(G73:G73)</f>
        <v>0</v>
      </c>
    </row>
    <row r="74" spans="1:11" ht="12.75">
      <c r="A74" s="10" t="s">
        <v>271</v>
      </c>
      <c r="B74" s="10" t="s">
        <v>272</v>
      </c>
      <c r="C74" s="7" t="s">
        <v>273</v>
      </c>
      <c r="D74" s="7" t="s">
        <v>34</v>
      </c>
      <c r="E74" s="9">
        <v>384</v>
      </c>
      <c r="F74" s="11">
        <v>0</v>
      </c>
      <c r="G74" s="9">
        <f>ROUND(SUM(E74*F74),2)</f>
        <v>0</v>
      </c>
      <c r="H74" s="15" t="s">
        <v>0</v>
      </c>
      <c r="I74" s="10" t="s">
        <v>274</v>
      </c>
      <c r="J74" s="13" t="s">
        <v>0</v>
      </c>
      <c r="K74" s="9">
        <f>SUM(G74:G74)</f>
        <v>0</v>
      </c>
    </row>
    <row r="75" spans="1:11" ht="12.75">
      <c r="A75" s="10" t="s">
        <v>275</v>
      </c>
      <c r="B75" s="10" t="s">
        <v>276</v>
      </c>
      <c r="C75" s="7" t="s">
        <v>277</v>
      </c>
      <c r="D75" s="7" t="s">
        <v>34</v>
      </c>
      <c r="E75" s="9">
        <v>384</v>
      </c>
      <c r="F75" s="11">
        <v>0</v>
      </c>
      <c r="G75" s="9">
        <f>ROUND(SUM(E75*F75),2)</f>
        <v>0</v>
      </c>
      <c r="H75" s="15" t="s">
        <v>0</v>
      </c>
      <c r="I75" s="10" t="s">
        <v>278</v>
      </c>
      <c r="J75" s="13" t="s">
        <v>0</v>
      </c>
      <c r="K75" s="9">
        <f>SUM(G75:G75)</f>
        <v>0</v>
      </c>
    </row>
    <row r="76" spans="1:11" ht="12.75">
      <c r="A76" s="10" t="s">
        <v>279</v>
      </c>
      <c r="B76" s="10" t="s">
        <v>280</v>
      </c>
      <c r="C76" s="7" t="s">
        <v>281</v>
      </c>
      <c r="D76" s="7" t="s">
        <v>34</v>
      </c>
      <c r="E76" s="9">
        <v>16</v>
      </c>
      <c r="F76" s="11">
        <v>0</v>
      </c>
      <c r="G76" s="9">
        <f>ROUND(SUM(E76*F76),2)</f>
        <v>0</v>
      </c>
      <c r="H76" s="15" t="s">
        <v>0</v>
      </c>
      <c r="I76" s="10" t="s">
        <v>282</v>
      </c>
      <c r="J76" s="13" t="s">
        <v>0</v>
      </c>
      <c r="K76" s="9">
        <f>SUM(G76:G76)</f>
        <v>0</v>
      </c>
    </row>
    <row r="77" spans="1:11" ht="12.75">
      <c r="A77" s="10" t="s">
        <v>283</v>
      </c>
      <c r="B77" s="10" t="s">
        <v>284</v>
      </c>
      <c r="C77" s="7" t="s">
        <v>285</v>
      </c>
      <c r="D77" s="7" t="s">
        <v>286</v>
      </c>
      <c r="E77" s="9">
        <v>60</v>
      </c>
      <c r="F77" s="11">
        <v>0</v>
      </c>
      <c r="G77" s="9">
        <f>ROUND(SUM(E77*F77),2)</f>
        <v>0</v>
      </c>
      <c r="H77" s="15" t="s">
        <v>0</v>
      </c>
      <c r="I77" s="10" t="s">
        <v>287</v>
      </c>
      <c r="J77" s="13" t="s">
        <v>0</v>
      </c>
      <c r="K77" s="9">
        <f>SUM(G77:G77)</f>
        <v>0</v>
      </c>
    </row>
    <row r="78" spans="1:11" ht="12.75">
      <c r="A78" s="10" t="s">
        <v>288</v>
      </c>
      <c r="B78" s="10" t="s">
        <v>289</v>
      </c>
      <c r="C78" s="7" t="s">
        <v>290</v>
      </c>
      <c r="D78" s="7" t="s">
        <v>34</v>
      </c>
      <c r="E78" s="9">
        <v>1250</v>
      </c>
      <c r="F78" s="11">
        <v>0</v>
      </c>
      <c r="G78" s="9">
        <f>ROUND(SUM(E78*F78),2)</f>
        <v>0</v>
      </c>
      <c r="H78" s="15" t="s">
        <v>0</v>
      </c>
      <c r="I78" s="10" t="s">
        <v>291</v>
      </c>
      <c r="J78" s="13" t="s">
        <v>0</v>
      </c>
      <c r="K78" s="9">
        <f>SUM(G78:G78)</f>
        <v>0</v>
      </c>
    </row>
    <row r="79" spans="1:11" ht="12.75">
      <c r="A79" s="10" t="s">
        <v>292</v>
      </c>
      <c r="B79" s="10" t="s">
        <v>293</v>
      </c>
      <c r="C79" s="7" t="s">
        <v>294</v>
      </c>
      <c r="D79" s="7" t="s">
        <v>34</v>
      </c>
      <c r="E79" s="9">
        <v>135</v>
      </c>
      <c r="F79" s="11">
        <v>0</v>
      </c>
      <c r="G79" s="9">
        <f>ROUND(SUM(E79*F79),2)</f>
        <v>0</v>
      </c>
      <c r="H79" s="15" t="s">
        <v>0</v>
      </c>
      <c r="I79" s="10" t="s">
        <v>295</v>
      </c>
      <c r="J79" s="13" t="s">
        <v>0</v>
      </c>
      <c r="K79" s="9">
        <f>SUM(G79:G79)</f>
        <v>0</v>
      </c>
    </row>
    <row r="80" spans="1:11" ht="12.75">
      <c r="A80" s="10" t="s">
        <v>296</v>
      </c>
      <c r="B80" s="10" t="s">
        <v>297</v>
      </c>
      <c r="C80" s="7" t="s">
        <v>298</v>
      </c>
      <c r="D80" s="7" t="s">
        <v>34</v>
      </c>
      <c r="E80" s="9">
        <v>810</v>
      </c>
      <c r="F80" s="11">
        <v>0</v>
      </c>
      <c r="G80" s="9">
        <f>ROUND(SUM(E80*F80),2)</f>
        <v>0</v>
      </c>
      <c r="H80" s="15" t="s">
        <v>0</v>
      </c>
      <c r="I80" s="10" t="s">
        <v>299</v>
      </c>
      <c r="J80" s="13" t="s">
        <v>0</v>
      </c>
      <c r="K80" s="9">
        <f>SUM(G80:G80)</f>
        <v>0</v>
      </c>
    </row>
    <row r="81" spans="1:11" ht="12.75">
      <c r="A81" s="10" t="s">
        <v>300</v>
      </c>
      <c r="B81" s="10" t="s">
        <v>301</v>
      </c>
      <c r="C81" s="7" t="s">
        <v>302</v>
      </c>
      <c r="D81" s="7" t="s">
        <v>303</v>
      </c>
      <c r="E81" s="9">
        <v>1875</v>
      </c>
      <c r="F81" s="11">
        <v>0</v>
      </c>
      <c r="G81" s="9">
        <f>ROUND(SUM(E81*F81),2)</f>
        <v>0</v>
      </c>
      <c r="H81" s="15" t="s">
        <v>0</v>
      </c>
      <c r="I81" s="10" t="s">
        <v>304</v>
      </c>
      <c r="J81" s="13" t="s">
        <v>0</v>
      </c>
      <c r="K81" s="9">
        <f>SUM(G81:G81)</f>
        <v>0</v>
      </c>
    </row>
    <row r="82" spans="1:11" ht="12.75">
      <c r="A82" s="10" t="s">
        <v>305</v>
      </c>
      <c r="B82" s="10" t="s">
        <v>306</v>
      </c>
      <c r="C82" s="7" t="s">
        <v>307</v>
      </c>
      <c r="D82" s="7" t="s">
        <v>34</v>
      </c>
      <c r="E82" s="9">
        <v>110</v>
      </c>
      <c r="F82" s="11">
        <v>0</v>
      </c>
      <c r="G82" s="9">
        <f>ROUND(SUM(E82*F82),2)</f>
        <v>0</v>
      </c>
      <c r="H82" s="15" t="s">
        <v>0</v>
      </c>
      <c r="I82" s="10" t="s">
        <v>308</v>
      </c>
      <c r="J82" s="13" t="s">
        <v>0</v>
      </c>
      <c r="K82" s="9">
        <f>SUM(G82:G82)</f>
        <v>0</v>
      </c>
    </row>
    <row r="83" spans="1:11" ht="12.75">
      <c r="A83" s="10" t="s">
        <v>309</v>
      </c>
      <c r="B83" s="10" t="s">
        <v>310</v>
      </c>
      <c r="C83" s="7" t="s">
        <v>311</v>
      </c>
      <c r="D83" s="7" t="s">
        <v>34</v>
      </c>
      <c r="E83" s="9">
        <v>2500</v>
      </c>
      <c r="F83" s="11">
        <v>0</v>
      </c>
      <c r="G83" s="9">
        <f>ROUND(SUM(E83*F83),2)</f>
        <v>0</v>
      </c>
      <c r="H83" s="15" t="s">
        <v>0</v>
      </c>
      <c r="I83" s="10" t="s">
        <v>312</v>
      </c>
      <c r="J83" s="13" t="s">
        <v>0</v>
      </c>
      <c r="K83" s="9">
        <f>SUM(G83:G83)</f>
        <v>0</v>
      </c>
    </row>
    <row r="84" spans="1:11" ht="12.75">
      <c r="A84" s="10" t="s">
        <v>313</v>
      </c>
      <c r="B84" s="10" t="s">
        <v>314</v>
      </c>
      <c r="C84" s="7" t="s">
        <v>315</v>
      </c>
      <c r="D84" s="7" t="s">
        <v>34</v>
      </c>
      <c r="E84" s="9">
        <v>625</v>
      </c>
      <c r="F84" s="11">
        <v>0</v>
      </c>
      <c r="G84" s="9">
        <f>ROUND(SUM(E84*F84),2)</f>
        <v>0</v>
      </c>
      <c r="H84" s="15" t="s">
        <v>0</v>
      </c>
      <c r="I84" s="10" t="s">
        <v>316</v>
      </c>
      <c r="J84" s="13" t="s">
        <v>0</v>
      </c>
      <c r="K84" s="9">
        <f>SUM(G84:G84)</f>
        <v>0</v>
      </c>
    </row>
    <row r="85" spans="1:11" ht="12.75">
      <c r="A85" s="10" t="s">
        <v>317</v>
      </c>
      <c r="B85" s="10" t="s">
        <v>318</v>
      </c>
      <c r="C85" s="7" t="s">
        <v>319</v>
      </c>
      <c r="D85" s="7" t="s">
        <v>34</v>
      </c>
      <c r="E85" s="9">
        <v>385</v>
      </c>
      <c r="F85" s="11">
        <v>0</v>
      </c>
      <c r="G85" s="9">
        <f>ROUND(SUM(E85*F85),2)</f>
        <v>0</v>
      </c>
      <c r="H85" s="15" t="s">
        <v>0</v>
      </c>
      <c r="I85" s="10" t="s">
        <v>320</v>
      </c>
      <c r="J85" s="13" t="s">
        <v>0</v>
      </c>
      <c r="K85" s="9">
        <f>SUM(G85:G85)</f>
        <v>0</v>
      </c>
    </row>
    <row r="86" spans="1:11" ht="12.75">
      <c r="A86" s="10" t="s">
        <v>321</v>
      </c>
      <c r="B86" s="10" t="s">
        <v>322</v>
      </c>
      <c r="C86" s="7" t="s">
        <v>323</v>
      </c>
      <c r="D86" s="7" t="s">
        <v>34</v>
      </c>
      <c r="E86" s="9">
        <v>65</v>
      </c>
      <c r="F86" s="11">
        <v>0</v>
      </c>
      <c r="G86" s="9">
        <f>ROUND(SUM(E86*F86),2)</f>
        <v>0</v>
      </c>
      <c r="H86" s="15" t="s">
        <v>0</v>
      </c>
      <c r="I86" s="10" t="s">
        <v>324</v>
      </c>
      <c r="J86" s="13" t="s">
        <v>0</v>
      </c>
      <c r="K86" s="9">
        <f>SUM(G86:G86)</f>
        <v>0</v>
      </c>
    </row>
    <row r="87" spans="1:11" ht="12.75">
      <c r="A87" s="10" t="s">
        <v>325</v>
      </c>
      <c r="B87" s="10" t="s">
        <v>326</v>
      </c>
      <c r="C87" s="7" t="s">
        <v>327</v>
      </c>
      <c r="D87" s="7" t="s">
        <v>34</v>
      </c>
      <c r="E87" s="9">
        <v>400</v>
      </c>
      <c r="F87" s="11">
        <v>0</v>
      </c>
      <c r="G87" s="9">
        <f>ROUND(SUM(E87*F87),2)</f>
        <v>0</v>
      </c>
      <c r="H87" s="15" t="s">
        <v>0</v>
      </c>
      <c r="I87" s="10" t="s">
        <v>328</v>
      </c>
      <c r="J87" s="13" t="s">
        <v>0</v>
      </c>
      <c r="K87" s="9">
        <f>SUM(G87:G87)</f>
        <v>0</v>
      </c>
    </row>
    <row r="88" spans="1:11" ht="12.75">
      <c r="A88" s="10" t="s">
        <v>329</v>
      </c>
      <c r="B88" s="10" t="s">
        <v>330</v>
      </c>
      <c r="C88" s="7" t="s">
        <v>331</v>
      </c>
      <c r="D88" s="7" t="s">
        <v>34</v>
      </c>
      <c r="E88" s="9">
        <v>1250</v>
      </c>
      <c r="F88" s="11">
        <v>0</v>
      </c>
      <c r="G88" s="9">
        <f>ROUND(SUM(E88*F88),2)</f>
        <v>0</v>
      </c>
      <c r="H88" s="15" t="s">
        <v>0</v>
      </c>
      <c r="I88" s="10" t="s">
        <v>332</v>
      </c>
      <c r="J88" s="13" t="s">
        <v>0</v>
      </c>
      <c r="K88" s="9">
        <f>SUM(G88:G88)</f>
        <v>0</v>
      </c>
    </row>
    <row r="89" spans="1:11" ht="12.75">
      <c r="A89" s="10" t="s">
        <v>333</v>
      </c>
      <c r="B89" s="10" t="s">
        <v>334</v>
      </c>
      <c r="C89" s="7" t="s">
        <v>335</v>
      </c>
      <c r="D89" s="7" t="s">
        <v>34</v>
      </c>
      <c r="E89" s="9">
        <v>9525</v>
      </c>
      <c r="F89" s="11">
        <v>0</v>
      </c>
      <c r="G89" s="9">
        <f>ROUND(SUM(E89*F89),2)</f>
        <v>0</v>
      </c>
      <c r="H89" s="15" t="s">
        <v>0</v>
      </c>
      <c r="I89" s="10" t="s">
        <v>336</v>
      </c>
      <c r="J89" s="13" t="s">
        <v>0</v>
      </c>
      <c r="K89" s="9">
        <f>SUM(G89:G89)</f>
        <v>0</v>
      </c>
    </row>
    <row r="90" spans="1:11" ht="12.75">
      <c r="A90" s="10" t="s">
        <v>337</v>
      </c>
      <c r="B90" s="10" t="s">
        <v>338</v>
      </c>
      <c r="C90" s="7" t="s">
        <v>339</v>
      </c>
      <c r="D90" s="7" t="s">
        <v>34</v>
      </c>
      <c r="E90" s="9">
        <v>5000</v>
      </c>
      <c r="F90" s="11">
        <v>0</v>
      </c>
      <c r="G90" s="9">
        <f>ROUND(SUM(E90*F90),2)</f>
        <v>0</v>
      </c>
      <c r="H90" s="15" t="s">
        <v>0</v>
      </c>
      <c r="I90" s="10" t="s">
        <v>340</v>
      </c>
      <c r="J90" s="13" t="s">
        <v>0</v>
      </c>
      <c r="K90" s="9">
        <f>SUM(G90:G90)</f>
        <v>0</v>
      </c>
    </row>
    <row r="91" spans="1:11" ht="12.75">
      <c r="A91" s="10" t="s">
        <v>341</v>
      </c>
      <c r="B91" s="10" t="s">
        <v>342</v>
      </c>
      <c r="C91" s="7" t="s">
        <v>343</v>
      </c>
      <c r="D91" s="7" t="s">
        <v>344</v>
      </c>
      <c r="E91" s="9">
        <v>3750</v>
      </c>
      <c r="F91" s="11">
        <v>0</v>
      </c>
      <c r="G91" s="9">
        <f>ROUND(SUM(E91*F91),2)</f>
        <v>0</v>
      </c>
      <c r="H91" s="15" t="s">
        <v>0</v>
      </c>
      <c r="I91" s="10" t="s">
        <v>345</v>
      </c>
      <c r="J91" s="13" t="s">
        <v>0</v>
      </c>
      <c r="K91" s="9">
        <f>SUM(G91:G91)</f>
        <v>0</v>
      </c>
    </row>
    <row r="92" spans="1:11" ht="12.75">
      <c r="A92" s="10" t="s">
        <v>346</v>
      </c>
      <c r="B92" s="10" t="s">
        <v>347</v>
      </c>
      <c r="C92" s="7" t="s">
        <v>348</v>
      </c>
      <c r="D92" s="7" t="s">
        <v>344</v>
      </c>
      <c r="E92" s="9">
        <v>13125</v>
      </c>
      <c r="F92" s="11">
        <v>0</v>
      </c>
      <c r="G92" s="9">
        <f>ROUND(SUM(E92*F92),2)</f>
        <v>0</v>
      </c>
      <c r="H92" s="15" t="s">
        <v>0</v>
      </c>
      <c r="I92" s="10" t="s">
        <v>349</v>
      </c>
      <c r="J92" s="13" t="s">
        <v>0</v>
      </c>
      <c r="K92" s="9">
        <f>SUM(G92:G92)</f>
        <v>0</v>
      </c>
    </row>
    <row r="93" spans="1:11" ht="12.75">
      <c r="A93" s="10" t="s">
        <v>350</v>
      </c>
      <c r="B93" s="10" t="s">
        <v>351</v>
      </c>
      <c r="C93" s="7" t="s">
        <v>352</v>
      </c>
      <c r="D93" s="7" t="s">
        <v>344</v>
      </c>
      <c r="E93" s="9">
        <v>7625</v>
      </c>
      <c r="F93" s="11">
        <v>0</v>
      </c>
      <c r="G93" s="9">
        <f>ROUND(SUM(E93*F93),2)</f>
        <v>0</v>
      </c>
      <c r="H93" s="15" t="s">
        <v>0</v>
      </c>
      <c r="I93" s="10" t="s">
        <v>353</v>
      </c>
      <c r="J93" s="13" t="s">
        <v>0</v>
      </c>
      <c r="K93" s="9">
        <f>SUM(G93:G93)</f>
        <v>0</v>
      </c>
    </row>
    <row r="94" spans="1:11" ht="12.75">
      <c r="A94" s="10" t="s">
        <v>354</v>
      </c>
      <c r="B94" s="10" t="s">
        <v>355</v>
      </c>
      <c r="C94" s="7" t="s">
        <v>356</v>
      </c>
      <c r="D94" s="7" t="s">
        <v>47</v>
      </c>
      <c r="E94" s="9">
        <v>3</v>
      </c>
      <c r="F94" s="11">
        <v>0</v>
      </c>
      <c r="G94" s="9">
        <f>ROUND(SUM(E94*F94),2)</f>
        <v>0</v>
      </c>
      <c r="H94" s="15" t="s">
        <v>0</v>
      </c>
      <c r="I94" s="10" t="s">
        <v>357</v>
      </c>
      <c r="J94" s="13" t="s">
        <v>0</v>
      </c>
      <c r="K94" s="9">
        <f>SUM(G94:G94)</f>
        <v>0</v>
      </c>
    </row>
    <row r="95" spans="1:11" ht="12.75">
      <c r="A95" s="10" t="s">
        <v>358</v>
      </c>
      <c r="B95" s="10" t="s">
        <v>359</v>
      </c>
      <c r="C95" s="7" t="s">
        <v>360</v>
      </c>
      <c r="D95" s="7" t="s">
        <v>34</v>
      </c>
      <c r="E95" s="9">
        <v>45</v>
      </c>
      <c r="F95" s="11">
        <v>0</v>
      </c>
      <c r="G95" s="9">
        <f>ROUND(SUM(E95*F95),2)</f>
        <v>0</v>
      </c>
      <c r="H95" s="15" t="s">
        <v>0</v>
      </c>
      <c r="I95" s="10" t="s">
        <v>361</v>
      </c>
      <c r="J95" s="13" t="s">
        <v>0</v>
      </c>
      <c r="K95" s="9">
        <f>SUM(G95:G95)</f>
        <v>0</v>
      </c>
    </row>
    <row r="96" spans="1:11" ht="12.75">
      <c r="A96" s="10" t="s">
        <v>362</v>
      </c>
      <c r="B96" s="10" t="s">
        <v>363</v>
      </c>
      <c r="C96" s="7" t="s">
        <v>364</v>
      </c>
      <c r="D96" s="7" t="s">
        <v>365</v>
      </c>
      <c r="E96" s="9">
        <v>800</v>
      </c>
      <c r="F96" s="11">
        <v>0</v>
      </c>
      <c r="G96" s="9">
        <f>ROUND(SUM(E96*F96),2)</f>
        <v>0</v>
      </c>
      <c r="H96" s="15" t="s">
        <v>0</v>
      </c>
      <c r="I96" s="10" t="s">
        <v>366</v>
      </c>
      <c r="J96" s="13" t="s">
        <v>0</v>
      </c>
      <c r="K96" s="9">
        <f>SUM(G96:G96)</f>
        <v>0</v>
      </c>
    </row>
    <row r="97" spans="1:11" ht="12.75">
      <c r="A97" s="10" t="s">
        <v>367</v>
      </c>
      <c r="B97" s="10" t="s">
        <v>368</v>
      </c>
      <c r="C97" s="7" t="s">
        <v>369</v>
      </c>
      <c r="D97" s="7" t="s">
        <v>365</v>
      </c>
      <c r="E97" s="9">
        <v>500</v>
      </c>
      <c r="F97" s="11">
        <v>0</v>
      </c>
      <c r="G97" s="9">
        <f>ROUND(SUM(E97*F97),2)</f>
        <v>0</v>
      </c>
      <c r="H97" s="15" t="s">
        <v>0</v>
      </c>
      <c r="I97" s="10" t="s">
        <v>370</v>
      </c>
      <c r="J97" s="13" t="s">
        <v>0</v>
      </c>
      <c r="K97" s="9">
        <f>SUM(G97:G97)</f>
        <v>0</v>
      </c>
    </row>
    <row r="98" spans="1:11" ht="12.75">
      <c r="A98" s="10" t="s">
        <v>371</v>
      </c>
      <c r="B98" s="10" t="s">
        <v>372</v>
      </c>
      <c r="C98" s="7" t="s">
        <v>373</v>
      </c>
      <c r="D98" s="7" t="s">
        <v>374</v>
      </c>
      <c r="E98" s="9">
        <v>75</v>
      </c>
      <c r="F98" s="11">
        <v>0</v>
      </c>
      <c r="G98" s="9">
        <f>ROUND(SUM(E98*F98),2)</f>
        <v>0</v>
      </c>
      <c r="H98" s="15" t="s">
        <v>0</v>
      </c>
      <c r="I98" s="10" t="s">
        <v>375</v>
      </c>
      <c r="J98" s="13" t="s">
        <v>0</v>
      </c>
      <c r="K98" s="9">
        <f>SUM(G98:G98)</f>
        <v>0</v>
      </c>
    </row>
    <row r="99" spans="1:11" ht="12.75">
      <c r="A99" s="10" t="s">
        <v>376</v>
      </c>
      <c r="B99" s="10" t="s">
        <v>377</v>
      </c>
      <c r="C99" s="7" t="s">
        <v>378</v>
      </c>
      <c r="D99" s="7" t="s">
        <v>374</v>
      </c>
      <c r="E99" s="9">
        <v>30</v>
      </c>
      <c r="F99" s="11">
        <v>0</v>
      </c>
      <c r="G99" s="9">
        <f>ROUND(SUM(E99*F99),2)</f>
        <v>0</v>
      </c>
      <c r="H99" s="15" t="s">
        <v>0</v>
      </c>
      <c r="I99" s="10" t="s">
        <v>379</v>
      </c>
      <c r="J99" s="13" t="s">
        <v>0</v>
      </c>
      <c r="K99" s="9">
        <f>SUM(G99:G99)</f>
        <v>0</v>
      </c>
    </row>
    <row r="100" spans="1:11" ht="12.75">
      <c r="A100" s="10" t="s">
        <v>380</v>
      </c>
      <c r="B100" s="10" t="s">
        <v>381</v>
      </c>
      <c r="C100" s="7" t="s">
        <v>382</v>
      </c>
      <c r="D100" s="7" t="s">
        <v>34</v>
      </c>
      <c r="E100" s="9">
        <v>625</v>
      </c>
      <c r="F100" s="11">
        <v>0</v>
      </c>
      <c r="G100" s="9">
        <f>ROUND(SUM(E100*F100),2)</f>
        <v>0</v>
      </c>
      <c r="H100" s="15" t="s">
        <v>0</v>
      </c>
      <c r="I100" s="10" t="s">
        <v>383</v>
      </c>
      <c r="J100" s="13" t="s">
        <v>0</v>
      </c>
      <c r="K100" s="9">
        <f>SUM(G100:G100)</f>
        <v>0</v>
      </c>
    </row>
    <row r="101" spans="1:11" ht="12.75">
      <c r="A101" s="10" t="s">
        <v>384</v>
      </c>
      <c r="B101" s="10" t="s">
        <v>385</v>
      </c>
      <c r="C101" s="7" t="s">
        <v>386</v>
      </c>
      <c r="D101" s="7" t="s">
        <v>34</v>
      </c>
      <c r="E101" s="9">
        <v>375</v>
      </c>
      <c r="F101" s="11">
        <v>0</v>
      </c>
      <c r="G101" s="9">
        <f>ROUND(SUM(E101*F101),2)</f>
        <v>0</v>
      </c>
      <c r="H101" s="15" t="s">
        <v>0</v>
      </c>
      <c r="I101" s="10" t="s">
        <v>387</v>
      </c>
      <c r="J101" s="13" t="s">
        <v>0</v>
      </c>
      <c r="K101" s="9">
        <f>SUM(G101:G101)</f>
        <v>0</v>
      </c>
    </row>
    <row r="102" spans="1:11" ht="12.75">
      <c r="A102" s="10" t="s">
        <v>388</v>
      </c>
      <c r="B102" s="10" t="s">
        <v>389</v>
      </c>
      <c r="C102" s="7" t="s">
        <v>390</v>
      </c>
      <c r="D102" s="7" t="s">
        <v>34</v>
      </c>
      <c r="E102" s="9">
        <v>10</v>
      </c>
      <c r="F102" s="11">
        <v>0</v>
      </c>
      <c r="G102" s="9">
        <f>ROUND(SUM(E102*F102),2)</f>
        <v>0</v>
      </c>
      <c r="H102" s="15" t="s">
        <v>0</v>
      </c>
      <c r="I102" s="10" t="s">
        <v>391</v>
      </c>
      <c r="J102" s="13" t="s">
        <v>0</v>
      </c>
      <c r="K102" s="9">
        <f>SUM(G102:G102)</f>
        <v>0</v>
      </c>
    </row>
    <row r="103" spans="1:11" ht="12.75">
      <c r="A103" s="10" t="s">
        <v>392</v>
      </c>
      <c r="B103" s="10" t="s">
        <v>393</v>
      </c>
      <c r="C103" s="7" t="s">
        <v>394</v>
      </c>
      <c r="D103" s="7" t="s">
        <v>395</v>
      </c>
      <c r="E103" s="9">
        <v>10</v>
      </c>
      <c r="F103" s="11">
        <v>0</v>
      </c>
      <c r="G103" s="9">
        <f>ROUND(SUM(E103*F103),2)</f>
        <v>0</v>
      </c>
      <c r="H103" s="15" t="s">
        <v>0</v>
      </c>
      <c r="I103" s="10" t="s">
        <v>396</v>
      </c>
      <c r="J103" s="13" t="s">
        <v>0</v>
      </c>
      <c r="K103" s="9">
        <f>SUM(G103:G103)</f>
        <v>0</v>
      </c>
    </row>
    <row r="104" spans="1:11" ht="12.75">
      <c r="A104" s="10" t="s">
        <v>397</v>
      </c>
      <c r="B104" s="10" t="s">
        <v>398</v>
      </c>
      <c r="C104" s="7" t="s">
        <v>399</v>
      </c>
      <c r="D104" s="7" t="s">
        <v>34</v>
      </c>
      <c r="E104" s="9">
        <v>10</v>
      </c>
      <c r="F104" s="11">
        <v>0</v>
      </c>
      <c r="G104" s="9">
        <f>ROUND(SUM(E104*F104),2)</f>
        <v>0</v>
      </c>
      <c r="H104" s="15" t="s">
        <v>0</v>
      </c>
      <c r="I104" s="10" t="s">
        <v>400</v>
      </c>
      <c r="J104" s="13" t="s">
        <v>0</v>
      </c>
      <c r="K104" s="9">
        <f>SUM(G104:G104)</f>
        <v>0</v>
      </c>
    </row>
    <row r="105" spans="1:11" ht="12.75">
      <c r="A105" s="10" t="s">
        <v>401</v>
      </c>
      <c r="B105" s="10" t="s">
        <v>402</v>
      </c>
      <c r="C105" s="7" t="s">
        <v>403</v>
      </c>
      <c r="D105" s="7" t="s">
        <v>101</v>
      </c>
      <c r="E105" s="9">
        <v>350</v>
      </c>
      <c r="F105" s="11">
        <v>0</v>
      </c>
      <c r="G105" s="9">
        <f>ROUND(SUM(E105*F105),2)</f>
        <v>0</v>
      </c>
      <c r="H105" s="15" t="s">
        <v>0</v>
      </c>
      <c r="I105" s="10" t="s">
        <v>404</v>
      </c>
      <c r="J105" s="13" t="s">
        <v>0</v>
      </c>
      <c r="K105" s="9">
        <f>SUM(G105:G105)</f>
        <v>0</v>
      </c>
    </row>
    <row r="106" spans="1:11" ht="12.75">
      <c r="A106" s="10" t="s">
        <v>405</v>
      </c>
      <c r="B106" s="10" t="s">
        <v>406</v>
      </c>
      <c r="C106" s="7" t="s">
        <v>407</v>
      </c>
      <c r="D106" s="7" t="s">
        <v>395</v>
      </c>
      <c r="E106" s="9">
        <v>36</v>
      </c>
      <c r="F106" s="11">
        <v>0</v>
      </c>
      <c r="G106" s="9">
        <f>ROUND(SUM(E106*F106),2)</f>
        <v>0</v>
      </c>
      <c r="H106" s="15" t="s">
        <v>0</v>
      </c>
      <c r="I106" s="10" t="s">
        <v>408</v>
      </c>
      <c r="J106" s="13" t="s">
        <v>0</v>
      </c>
      <c r="K106" s="9">
        <f>SUM(G106:G106)</f>
        <v>0</v>
      </c>
    </row>
    <row r="107" spans="1:11" ht="12.75">
      <c r="A107" s="10" t="s">
        <v>409</v>
      </c>
      <c r="B107" s="10" t="s">
        <v>410</v>
      </c>
      <c r="C107" s="7" t="s">
        <v>411</v>
      </c>
      <c r="D107" s="7" t="s">
        <v>34</v>
      </c>
      <c r="E107" s="9">
        <v>12600</v>
      </c>
      <c r="F107" s="11">
        <v>0</v>
      </c>
      <c r="G107" s="9">
        <f>ROUND(SUM(E107*F107),2)</f>
        <v>0</v>
      </c>
      <c r="H107" s="15" t="s">
        <v>0</v>
      </c>
      <c r="I107" s="10" t="s">
        <v>412</v>
      </c>
      <c r="J107" s="13" t="s">
        <v>0</v>
      </c>
      <c r="K107" s="9">
        <f>SUM(G107:G107)</f>
        <v>0</v>
      </c>
    </row>
    <row r="108" spans="1:11" ht="12.75">
      <c r="A108" s="10" t="s">
        <v>413</v>
      </c>
      <c r="B108" s="10" t="s">
        <v>414</v>
      </c>
      <c r="C108" s="7" t="s">
        <v>415</v>
      </c>
      <c r="D108" s="7" t="s">
        <v>34</v>
      </c>
      <c r="E108" s="9">
        <v>1975</v>
      </c>
      <c r="F108" s="11">
        <v>0</v>
      </c>
      <c r="G108" s="9">
        <f>ROUND(SUM(E108*F108),2)</f>
        <v>0</v>
      </c>
      <c r="H108" s="15" t="s">
        <v>0</v>
      </c>
      <c r="I108" s="10" t="s">
        <v>416</v>
      </c>
      <c r="J108" s="13" t="s">
        <v>0</v>
      </c>
      <c r="K108" s="9">
        <f>SUM(G108:G108)</f>
        <v>0</v>
      </c>
    </row>
    <row r="109" spans="1:11" ht="12.75">
      <c r="A109" s="10" t="s">
        <v>417</v>
      </c>
      <c r="B109" s="10" t="s">
        <v>418</v>
      </c>
      <c r="C109" s="7" t="s">
        <v>419</v>
      </c>
      <c r="D109" s="7" t="s">
        <v>34</v>
      </c>
      <c r="E109" s="9">
        <v>625</v>
      </c>
      <c r="F109" s="11">
        <v>0</v>
      </c>
      <c r="G109" s="9">
        <f>ROUND(SUM(E109*F109),2)</f>
        <v>0</v>
      </c>
      <c r="H109" s="15" t="s">
        <v>0</v>
      </c>
      <c r="I109" s="10" t="s">
        <v>420</v>
      </c>
      <c r="J109" s="13" t="s">
        <v>0</v>
      </c>
      <c r="K109" s="9">
        <f>SUM(G109:G109)</f>
        <v>0</v>
      </c>
    </row>
    <row r="110" spans="1:11" ht="12.75">
      <c r="A110" s="10" t="s">
        <v>421</v>
      </c>
      <c r="B110" s="10" t="s">
        <v>422</v>
      </c>
      <c r="C110" s="7" t="s">
        <v>423</v>
      </c>
      <c r="D110" s="7" t="s">
        <v>34</v>
      </c>
      <c r="E110" s="9">
        <v>250</v>
      </c>
      <c r="F110" s="11">
        <v>0</v>
      </c>
      <c r="G110" s="9">
        <f>ROUND(SUM(E110*F110),2)</f>
        <v>0</v>
      </c>
      <c r="H110" s="15" t="s">
        <v>0</v>
      </c>
      <c r="I110" s="10" t="s">
        <v>424</v>
      </c>
      <c r="J110" s="13" t="s">
        <v>0</v>
      </c>
      <c r="K110" s="9">
        <f>SUM(G110:G110)</f>
        <v>0</v>
      </c>
    </row>
    <row r="111" spans="1:11" ht="12.75">
      <c r="A111" s="10" t="s">
        <v>425</v>
      </c>
      <c r="B111" s="10" t="s">
        <v>426</v>
      </c>
      <c r="C111" s="7" t="s">
        <v>427</v>
      </c>
      <c r="D111" s="7" t="s">
        <v>34</v>
      </c>
      <c r="E111" s="9">
        <v>80</v>
      </c>
      <c r="F111" s="11">
        <v>0</v>
      </c>
      <c r="G111" s="9">
        <f>ROUND(SUM(E111*F111),2)</f>
        <v>0</v>
      </c>
      <c r="H111" s="15" t="s">
        <v>0</v>
      </c>
      <c r="I111" s="10" t="s">
        <v>428</v>
      </c>
      <c r="J111" s="13" t="s">
        <v>0</v>
      </c>
      <c r="K111" s="9">
        <f>SUM(G111:G111)</f>
        <v>0</v>
      </c>
    </row>
    <row r="112" spans="1:11" ht="12.75">
      <c r="A112" s="10" t="s">
        <v>429</v>
      </c>
      <c r="B112" s="10" t="s">
        <v>430</v>
      </c>
      <c r="C112" s="7" t="s">
        <v>431</v>
      </c>
      <c r="D112" s="7" t="s">
        <v>34</v>
      </c>
      <c r="E112" s="9">
        <v>220</v>
      </c>
      <c r="F112" s="11">
        <v>0</v>
      </c>
      <c r="G112" s="9">
        <f>ROUND(SUM(E112*F112),2)</f>
        <v>0</v>
      </c>
      <c r="H112" s="15" t="s">
        <v>0</v>
      </c>
      <c r="I112" s="10" t="s">
        <v>432</v>
      </c>
      <c r="J112" s="13" t="s">
        <v>0</v>
      </c>
      <c r="K112" s="9">
        <f>SUM(G112:G112)</f>
        <v>0</v>
      </c>
    </row>
    <row r="113" spans="1:11" ht="12.75">
      <c r="A113" s="10" t="s">
        <v>433</v>
      </c>
      <c r="B113" s="10" t="s">
        <v>434</v>
      </c>
      <c r="C113" s="7" t="s">
        <v>435</v>
      </c>
      <c r="D113" s="7" t="s">
        <v>34</v>
      </c>
      <c r="E113" s="9">
        <v>80</v>
      </c>
      <c r="F113" s="11">
        <v>0</v>
      </c>
      <c r="G113" s="9">
        <f>ROUND(SUM(E113*F113),2)</f>
        <v>0</v>
      </c>
      <c r="H113" s="15" t="s">
        <v>0</v>
      </c>
      <c r="I113" s="10" t="s">
        <v>436</v>
      </c>
      <c r="J113" s="13" t="s">
        <v>0</v>
      </c>
      <c r="K113" s="9">
        <f>SUM(G113:G113)</f>
        <v>0</v>
      </c>
    </row>
    <row r="114" spans="1:11" ht="12.75">
      <c r="A114" s="10" t="s">
        <v>437</v>
      </c>
      <c r="B114" s="10" t="s">
        <v>438</v>
      </c>
      <c r="C114" s="7" t="s">
        <v>439</v>
      </c>
      <c r="D114" s="7" t="s">
        <v>374</v>
      </c>
      <c r="E114" s="9">
        <v>60</v>
      </c>
      <c r="F114" s="11">
        <v>0</v>
      </c>
      <c r="G114" s="9">
        <f>ROUND(SUM(E114*F114),2)</f>
        <v>0</v>
      </c>
      <c r="H114" s="15" t="s">
        <v>0</v>
      </c>
      <c r="I114" s="10" t="s">
        <v>440</v>
      </c>
      <c r="J114" s="13" t="s">
        <v>0</v>
      </c>
      <c r="K114" s="9">
        <f>SUM(G114:G114)</f>
        <v>0</v>
      </c>
    </row>
    <row r="115" spans="1:11" ht="12.75">
      <c r="A115" s="10" t="s">
        <v>441</v>
      </c>
      <c r="B115" s="10" t="s">
        <v>442</v>
      </c>
      <c r="C115" s="7" t="s">
        <v>443</v>
      </c>
      <c r="D115" s="7" t="s">
        <v>34</v>
      </c>
      <c r="E115" s="9">
        <v>600</v>
      </c>
      <c r="F115" s="11">
        <v>0</v>
      </c>
      <c r="G115" s="9">
        <f>ROUND(SUM(E115*F115),2)</f>
        <v>0</v>
      </c>
      <c r="H115" s="15" t="s">
        <v>0</v>
      </c>
      <c r="I115" s="10" t="s">
        <v>444</v>
      </c>
      <c r="J115" s="13" t="s">
        <v>0</v>
      </c>
      <c r="K115" s="9">
        <f>SUM(G115:G115)</f>
        <v>0</v>
      </c>
    </row>
    <row r="116" spans="1:11" ht="12.75">
      <c r="A116" s="10" t="s">
        <v>445</v>
      </c>
      <c r="B116" s="10" t="s">
        <v>446</v>
      </c>
      <c r="C116" s="7" t="s">
        <v>447</v>
      </c>
      <c r="D116" s="7" t="s">
        <v>34</v>
      </c>
      <c r="E116" s="9">
        <v>600</v>
      </c>
      <c r="F116" s="11">
        <v>0</v>
      </c>
      <c r="G116" s="9">
        <f>ROUND(SUM(E116*F116),2)</f>
        <v>0</v>
      </c>
      <c r="H116" s="15" t="s">
        <v>0</v>
      </c>
      <c r="I116" s="10" t="s">
        <v>448</v>
      </c>
      <c r="J116" s="13" t="s">
        <v>0</v>
      </c>
      <c r="K116" s="9">
        <f>SUM(G116:G116)</f>
        <v>0</v>
      </c>
    </row>
    <row r="117" spans="1:11" ht="12.75">
      <c r="A117" s="10" t="s">
        <v>449</v>
      </c>
      <c r="B117" s="10" t="s">
        <v>450</v>
      </c>
      <c r="C117" s="7" t="s">
        <v>451</v>
      </c>
      <c r="D117" s="7" t="s">
        <v>34</v>
      </c>
      <c r="E117" s="9">
        <v>7512</v>
      </c>
      <c r="F117" s="11">
        <v>0</v>
      </c>
      <c r="G117" s="9">
        <f>ROUND(SUM(E117*F117),2)</f>
        <v>0</v>
      </c>
      <c r="H117" s="15" t="s">
        <v>0</v>
      </c>
      <c r="I117" s="10" t="s">
        <v>452</v>
      </c>
      <c r="J117" s="13" t="s">
        <v>0</v>
      </c>
      <c r="K117" s="9">
        <f>SUM(G117:G117)</f>
        <v>0</v>
      </c>
    </row>
    <row r="118" spans="1:11" ht="12.75">
      <c r="A118" s="10" t="s">
        <v>453</v>
      </c>
      <c r="B118" s="10" t="s">
        <v>454</v>
      </c>
      <c r="C118" s="7" t="s">
        <v>455</v>
      </c>
      <c r="D118" s="7" t="s">
        <v>34</v>
      </c>
      <c r="E118" s="9">
        <v>7512</v>
      </c>
      <c r="F118" s="11">
        <v>0</v>
      </c>
      <c r="G118" s="9">
        <f>ROUND(SUM(E118*F118),2)</f>
        <v>0</v>
      </c>
      <c r="H118" s="15" t="s">
        <v>0</v>
      </c>
      <c r="I118" s="10" t="s">
        <v>456</v>
      </c>
      <c r="J118" s="13" t="s">
        <v>0</v>
      </c>
      <c r="K118" s="9">
        <f>SUM(G118:G118)</f>
        <v>0</v>
      </c>
    </row>
    <row r="119" spans="1:11" ht="12.75">
      <c r="A119" s="10" t="s">
        <v>457</v>
      </c>
      <c r="B119" s="10" t="s">
        <v>458</v>
      </c>
      <c r="C119" s="7" t="s">
        <v>459</v>
      </c>
      <c r="D119" s="7" t="s">
        <v>34</v>
      </c>
      <c r="E119" s="9">
        <v>7512</v>
      </c>
      <c r="F119" s="11">
        <v>0</v>
      </c>
      <c r="G119" s="9">
        <f>ROUND(SUM(E119*F119),2)</f>
        <v>0</v>
      </c>
      <c r="H119" s="15" t="s">
        <v>0</v>
      </c>
      <c r="I119" s="10" t="s">
        <v>460</v>
      </c>
      <c r="J119" s="13" t="s">
        <v>0</v>
      </c>
      <c r="K119" s="9">
        <f>SUM(G119:G119)</f>
        <v>0</v>
      </c>
    </row>
    <row r="120" spans="1:11" ht="12.75">
      <c r="A120" s="10" t="s">
        <v>461</v>
      </c>
      <c r="B120" s="10" t="s">
        <v>462</v>
      </c>
      <c r="C120" s="7" t="s">
        <v>463</v>
      </c>
      <c r="D120" s="7" t="s">
        <v>34</v>
      </c>
      <c r="E120" s="9">
        <v>5712</v>
      </c>
      <c r="F120" s="11">
        <v>0</v>
      </c>
      <c r="G120" s="9">
        <f>ROUND(SUM(E120*F120),2)</f>
        <v>0</v>
      </c>
      <c r="H120" s="15" t="s">
        <v>0</v>
      </c>
      <c r="I120" s="10" t="s">
        <v>464</v>
      </c>
      <c r="J120" s="13" t="s">
        <v>0</v>
      </c>
      <c r="K120" s="9">
        <f>SUM(G120:G120)</f>
        <v>0</v>
      </c>
    </row>
    <row r="121" spans="1:11" ht="12.75">
      <c r="A121" s="10" t="s">
        <v>465</v>
      </c>
      <c r="B121" s="10" t="s">
        <v>466</v>
      </c>
      <c r="C121" s="7" t="s">
        <v>467</v>
      </c>
      <c r="D121" s="7" t="s">
        <v>34</v>
      </c>
      <c r="E121" s="9">
        <v>5712</v>
      </c>
      <c r="F121" s="11">
        <v>0</v>
      </c>
      <c r="G121" s="9">
        <f>ROUND(SUM(E121*F121),2)</f>
        <v>0</v>
      </c>
      <c r="H121" s="15" t="s">
        <v>0</v>
      </c>
      <c r="I121" s="10" t="s">
        <v>468</v>
      </c>
      <c r="J121" s="13" t="s">
        <v>0</v>
      </c>
      <c r="K121" s="9">
        <f>SUM(G121:G121)</f>
        <v>0</v>
      </c>
    </row>
    <row r="122" spans="1:11" ht="12.75">
      <c r="A122" s="10" t="s">
        <v>469</v>
      </c>
      <c r="B122" s="10" t="s">
        <v>470</v>
      </c>
      <c r="C122" s="7" t="s">
        <v>471</v>
      </c>
      <c r="D122" s="7" t="s">
        <v>34</v>
      </c>
      <c r="E122" s="9">
        <v>800</v>
      </c>
      <c r="F122" s="11">
        <v>0</v>
      </c>
      <c r="G122" s="9">
        <f>ROUND(SUM(E122*F122),2)</f>
        <v>0</v>
      </c>
      <c r="H122" s="15" t="s">
        <v>0</v>
      </c>
      <c r="I122" s="10" t="s">
        <v>472</v>
      </c>
      <c r="J122" s="13" t="s">
        <v>0</v>
      </c>
      <c r="K122" s="9">
        <f>SUM(G122:G122)</f>
        <v>0</v>
      </c>
    </row>
    <row r="123" spans="1:11" ht="12.75">
      <c r="A123" s="10" t="s">
        <v>473</v>
      </c>
      <c r="B123" s="10" t="s">
        <v>474</v>
      </c>
      <c r="C123" s="7" t="s">
        <v>475</v>
      </c>
      <c r="D123" s="7" t="s">
        <v>476</v>
      </c>
      <c r="E123" s="9">
        <v>3500</v>
      </c>
      <c r="F123" s="11">
        <v>0</v>
      </c>
      <c r="G123" s="9">
        <f>ROUND(SUM(E123*F123),2)</f>
        <v>0</v>
      </c>
      <c r="H123" s="15" t="s">
        <v>0</v>
      </c>
      <c r="I123" s="10" t="s">
        <v>477</v>
      </c>
      <c r="J123" s="13" t="s">
        <v>0</v>
      </c>
      <c r="K123" s="9">
        <f>SUM(G123:G123)</f>
        <v>0</v>
      </c>
    </row>
    <row r="124" spans="1:11" ht="12.75">
      <c r="A124" s="10" t="s">
        <v>478</v>
      </c>
      <c r="B124" s="10" t="s">
        <v>479</v>
      </c>
      <c r="C124" s="7" t="s">
        <v>480</v>
      </c>
      <c r="D124" s="7" t="s">
        <v>476</v>
      </c>
      <c r="E124" s="9">
        <v>1750</v>
      </c>
      <c r="F124" s="11">
        <v>0</v>
      </c>
      <c r="G124" s="9">
        <f>ROUND(SUM(E124*F124),2)</f>
        <v>0</v>
      </c>
      <c r="H124" s="15" t="s">
        <v>0</v>
      </c>
      <c r="I124" s="10" t="s">
        <v>481</v>
      </c>
      <c r="J124" s="13" t="s">
        <v>0</v>
      </c>
      <c r="K124" s="9">
        <f>SUM(G124:G124)</f>
        <v>0</v>
      </c>
    </row>
    <row r="125" spans="1:11" ht="12.75">
      <c r="A125" s="10" t="s">
        <v>482</v>
      </c>
      <c r="B125" s="10" t="s">
        <v>483</v>
      </c>
      <c r="C125" s="7" t="s">
        <v>484</v>
      </c>
      <c r="D125" s="7" t="s">
        <v>34</v>
      </c>
      <c r="E125" s="9">
        <v>2800</v>
      </c>
      <c r="F125" s="11">
        <v>0</v>
      </c>
      <c r="G125" s="9">
        <f>ROUND(SUM(E125*F125),2)</f>
        <v>0</v>
      </c>
      <c r="H125" s="15" t="s">
        <v>0</v>
      </c>
      <c r="I125" s="10" t="s">
        <v>485</v>
      </c>
      <c r="J125" s="13" t="s">
        <v>0</v>
      </c>
      <c r="K125" s="9">
        <f>SUM(G125:G125)</f>
        <v>0</v>
      </c>
    </row>
    <row r="126" spans="1:11" ht="12.75">
      <c r="A126" s="10" t="s">
        <v>486</v>
      </c>
      <c r="B126" s="10" t="s">
        <v>487</v>
      </c>
      <c r="C126" s="7" t="s">
        <v>488</v>
      </c>
      <c r="D126" s="7" t="s">
        <v>34</v>
      </c>
      <c r="E126" s="9">
        <v>450</v>
      </c>
      <c r="F126" s="11">
        <v>0</v>
      </c>
      <c r="G126" s="9">
        <f>ROUND(SUM(E126*F126),2)</f>
        <v>0</v>
      </c>
      <c r="H126" s="15" t="s">
        <v>0</v>
      </c>
      <c r="I126" s="10" t="s">
        <v>489</v>
      </c>
      <c r="J126" s="13" t="s">
        <v>0</v>
      </c>
      <c r="K126" s="9">
        <f>SUM(G126:G126)</f>
        <v>0</v>
      </c>
    </row>
    <row r="127" spans="1:11" ht="12.75">
      <c r="A127" s="10" t="s">
        <v>490</v>
      </c>
      <c r="B127" s="10" t="s">
        <v>491</v>
      </c>
      <c r="C127" s="7" t="s">
        <v>492</v>
      </c>
      <c r="D127" s="7" t="s">
        <v>101</v>
      </c>
      <c r="E127" s="9">
        <v>3500</v>
      </c>
      <c r="F127" s="11">
        <v>0</v>
      </c>
      <c r="G127" s="9">
        <f>ROUND(SUM(E127*F127),2)</f>
        <v>0</v>
      </c>
      <c r="H127" s="15" t="s">
        <v>0</v>
      </c>
      <c r="I127" s="10" t="s">
        <v>493</v>
      </c>
      <c r="J127" s="13" t="s">
        <v>0</v>
      </c>
      <c r="K127" s="9">
        <f>SUM(G127:G127)</f>
        <v>0</v>
      </c>
    </row>
    <row r="128" spans="1:11" ht="12.75">
      <c r="A128" s="10" t="s">
        <v>494</v>
      </c>
      <c r="B128" s="10" t="s">
        <v>495</v>
      </c>
      <c r="C128" s="7" t="s">
        <v>496</v>
      </c>
      <c r="D128" s="7" t="s">
        <v>101</v>
      </c>
      <c r="E128" s="9">
        <v>4500</v>
      </c>
      <c r="F128" s="11">
        <v>0</v>
      </c>
      <c r="G128" s="9">
        <f>ROUND(SUM(E128*F128),2)</f>
        <v>0</v>
      </c>
      <c r="H128" s="15" t="s">
        <v>0</v>
      </c>
      <c r="I128" s="10" t="s">
        <v>497</v>
      </c>
      <c r="J128" s="13" t="s">
        <v>0</v>
      </c>
      <c r="K128" s="9">
        <f>SUM(G128:G128)</f>
        <v>0</v>
      </c>
    </row>
    <row r="129" spans="1:11" ht="12.75">
      <c r="A129" s="10" t="s">
        <v>498</v>
      </c>
      <c r="B129" s="10" t="s">
        <v>499</v>
      </c>
      <c r="C129" s="7" t="s">
        <v>500</v>
      </c>
      <c r="D129" s="7" t="s">
        <v>101</v>
      </c>
      <c r="E129" s="9">
        <v>4500</v>
      </c>
      <c r="F129" s="11">
        <v>0</v>
      </c>
      <c r="G129" s="9">
        <f>ROUND(SUM(E129*F129),2)</f>
        <v>0</v>
      </c>
      <c r="H129" s="15" t="s">
        <v>0</v>
      </c>
      <c r="I129" s="10" t="s">
        <v>501</v>
      </c>
      <c r="J129" s="13" t="s">
        <v>0</v>
      </c>
      <c r="K129" s="9">
        <f>SUM(G129:G129)</f>
        <v>0</v>
      </c>
    </row>
    <row r="130" spans="1:11" ht="12.75">
      <c r="A130" s="10" t="s">
        <v>502</v>
      </c>
      <c r="B130" s="10" t="s">
        <v>503</v>
      </c>
      <c r="C130" s="7" t="s">
        <v>504</v>
      </c>
      <c r="D130" s="7" t="s">
        <v>101</v>
      </c>
      <c r="E130" s="9">
        <v>3570</v>
      </c>
      <c r="F130" s="11">
        <v>0</v>
      </c>
      <c r="G130" s="9">
        <f>ROUND(SUM(E130*F130),2)</f>
        <v>0</v>
      </c>
      <c r="H130" s="15" t="s">
        <v>0</v>
      </c>
      <c r="I130" s="10" t="s">
        <v>505</v>
      </c>
      <c r="J130" s="13" t="s">
        <v>0</v>
      </c>
      <c r="K130" s="9">
        <f>SUM(G130:G130)</f>
        <v>0</v>
      </c>
    </row>
    <row r="131" spans="1:11" ht="12.75">
      <c r="A131" s="10" t="s">
        <v>506</v>
      </c>
      <c r="B131" s="10" t="s">
        <v>507</v>
      </c>
      <c r="C131" s="7" t="s">
        <v>508</v>
      </c>
      <c r="D131" s="7" t="s">
        <v>101</v>
      </c>
      <c r="E131" s="9">
        <v>3020</v>
      </c>
      <c r="F131" s="11">
        <v>0</v>
      </c>
      <c r="G131" s="9">
        <f>ROUND(SUM(E131*F131),2)</f>
        <v>0</v>
      </c>
      <c r="H131" s="15" t="s">
        <v>0</v>
      </c>
      <c r="I131" s="10" t="s">
        <v>509</v>
      </c>
      <c r="J131" s="13" t="s">
        <v>0</v>
      </c>
      <c r="K131" s="9">
        <f>SUM(G131:G131)</f>
        <v>0</v>
      </c>
    </row>
    <row r="132" spans="1:11" ht="12.75">
      <c r="A132" s="10" t="s">
        <v>510</v>
      </c>
      <c r="B132" s="10" t="s">
        <v>511</v>
      </c>
      <c r="C132" s="7" t="s">
        <v>512</v>
      </c>
      <c r="D132" s="7" t="s">
        <v>101</v>
      </c>
      <c r="E132" s="9">
        <v>1900</v>
      </c>
      <c r="F132" s="11">
        <v>0</v>
      </c>
      <c r="G132" s="9">
        <f>ROUND(SUM(E132*F132),2)</f>
        <v>0</v>
      </c>
      <c r="H132" s="15" t="s">
        <v>0</v>
      </c>
      <c r="I132" s="10" t="s">
        <v>513</v>
      </c>
      <c r="J132" s="13" t="s">
        <v>0</v>
      </c>
      <c r="K132" s="9">
        <f>SUM(G132:G132)</f>
        <v>0</v>
      </c>
    </row>
    <row r="133" spans="1:11" ht="12.75">
      <c r="A133" s="10" t="s">
        <v>514</v>
      </c>
      <c r="B133" s="10" t="s">
        <v>515</v>
      </c>
      <c r="C133" s="7" t="s">
        <v>516</v>
      </c>
      <c r="D133" s="7" t="s">
        <v>34</v>
      </c>
      <c r="E133" s="9">
        <v>8000</v>
      </c>
      <c r="F133" s="11">
        <v>0</v>
      </c>
      <c r="G133" s="9">
        <f>ROUND(SUM(E133*F133),2)</f>
        <v>0</v>
      </c>
      <c r="H133" s="15" t="s">
        <v>0</v>
      </c>
      <c r="I133" s="10" t="s">
        <v>517</v>
      </c>
      <c r="J133" s="13" t="s">
        <v>0</v>
      </c>
      <c r="K133" s="9">
        <f>SUM(G133:G133)</f>
        <v>0</v>
      </c>
    </row>
    <row r="134" spans="1:11" ht="12.75">
      <c r="A134" s="10" t="s">
        <v>518</v>
      </c>
      <c r="B134" s="10" t="s">
        <v>519</v>
      </c>
      <c r="C134" s="7" t="s">
        <v>520</v>
      </c>
      <c r="D134" s="7" t="s">
        <v>476</v>
      </c>
      <c r="E134" s="9">
        <v>585</v>
      </c>
      <c r="F134" s="11">
        <v>0</v>
      </c>
      <c r="G134" s="9">
        <f>ROUND(SUM(E134*F134),2)</f>
        <v>0</v>
      </c>
      <c r="H134" s="15" t="s">
        <v>0</v>
      </c>
      <c r="I134" s="10" t="s">
        <v>521</v>
      </c>
      <c r="J134" s="13" t="s">
        <v>0</v>
      </c>
      <c r="K134" s="9">
        <f>SUM(G134:G134)</f>
        <v>0</v>
      </c>
    </row>
    <row r="135" spans="1:11" ht="12.75">
      <c r="A135" s="10" t="s">
        <v>522</v>
      </c>
      <c r="B135" s="10" t="s">
        <v>523</v>
      </c>
      <c r="C135" s="7" t="s">
        <v>524</v>
      </c>
      <c r="D135" s="7" t="s">
        <v>525</v>
      </c>
      <c r="E135" s="9">
        <v>80</v>
      </c>
      <c r="F135" s="11">
        <v>0</v>
      </c>
      <c r="G135" s="9">
        <f>ROUND(SUM(E135*F135),2)</f>
        <v>0</v>
      </c>
      <c r="H135" s="15" t="s">
        <v>0</v>
      </c>
      <c r="I135" s="10" t="s">
        <v>526</v>
      </c>
      <c r="J135" s="13" t="s">
        <v>0</v>
      </c>
      <c r="K135" s="9">
        <f>SUM(G135:G135)</f>
        <v>0</v>
      </c>
    </row>
    <row r="136" spans="1:11" ht="12.75">
      <c r="A136" s="10" t="s">
        <v>527</v>
      </c>
      <c r="B136" s="10" t="s">
        <v>528</v>
      </c>
      <c r="C136" s="7" t="s">
        <v>529</v>
      </c>
      <c r="D136" s="7" t="s">
        <v>374</v>
      </c>
      <c r="E136" s="9">
        <v>1750</v>
      </c>
      <c r="F136" s="11">
        <v>0</v>
      </c>
      <c r="G136" s="9">
        <f>ROUND(SUM(E136*F136),2)</f>
        <v>0</v>
      </c>
      <c r="H136" s="15" t="s">
        <v>0</v>
      </c>
      <c r="I136" s="10" t="s">
        <v>530</v>
      </c>
      <c r="J136" s="13" t="s">
        <v>0</v>
      </c>
      <c r="K136" s="9">
        <f>SUM(G136:G136)</f>
        <v>0</v>
      </c>
    </row>
    <row r="137" spans="1:11" ht="12.75">
      <c r="A137" s="10" t="s">
        <v>531</v>
      </c>
      <c r="B137" s="10" t="s">
        <v>532</v>
      </c>
      <c r="C137" s="7" t="s">
        <v>533</v>
      </c>
      <c r="D137" s="7" t="s">
        <v>34</v>
      </c>
      <c r="E137" s="9">
        <v>100000</v>
      </c>
      <c r="F137" s="11">
        <v>0</v>
      </c>
      <c r="G137" s="9">
        <f>ROUND(SUM(E137*F137),2)</f>
        <v>0</v>
      </c>
      <c r="H137" s="15" t="s">
        <v>0</v>
      </c>
      <c r="I137" s="10" t="s">
        <v>534</v>
      </c>
      <c r="J137" s="13" t="s">
        <v>0</v>
      </c>
      <c r="K137" s="9">
        <f>SUM(G137:G137)</f>
        <v>0</v>
      </c>
    </row>
    <row r="138" spans="1:11" ht="12.75">
      <c r="A138" s="10" t="s">
        <v>535</v>
      </c>
      <c r="B138" s="10" t="s">
        <v>536</v>
      </c>
      <c r="C138" s="7" t="s">
        <v>537</v>
      </c>
      <c r="D138" s="7" t="s">
        <v>101</v>
      </c>
      <c r="E138" s="9">
        <v>4</v>
      </c>
      <c r="F138" s="11">
        <v>0</v>
      </c>
      <c r="G138" s="9">
        <f>ROUND(SUM(E138*F138),2)</f>
        <v>0</v>
      </c>
      <c r="H138" s="15" t="s">
        <v>0</v>
      </c>
      <c r="I138" s="10" t="s">
        <v>538</v>
      </c>
      <c r="J138" s="13" t="s">
        <v>0</v>
      </c>
      <c r="K138" s="9">
        <f>SUM(G138:G138)</f>
        <v>0</v>
      </c>
    </row>
    <row r="139" spans="1:11" ht="12.75">
      <c r="A139" s="10" t="s">
        <v>539</v>
      </c>
      <c r="B139" s="10" t="s">
        <v>540</v>
      </c>
      <c r="C139" s="7" t="s">
        <v>541</v>
      </c>
      <c r="D139" s="7" t="s">
        <v>56</v>
      </c>
      <c r="E139" s="9">
        <v>500</v>
      </c>
      <c r="F139" s="11">
        <v>0</v>
      </c>
      <c r="G139" s="9">
        <f>ROUND(SUM(E139*F139),2)</f>
        <v>0</v>
      </c>
      <c r="H139" s="15" t="s">
        <v>0</v>
      </c>
      <c r="I139" s="10" t="s">
        <v>542</v>
      </c>
      <c r="J139" s="13" t="s">
        <v>0</v>
      </c>
      <c r="K139" s="9">
        <f>SUM(G139:G139)</f>
        <v>0</v>
      </c>
    </row>
    <row r="140" spans="1:11" ht="12.75">
      <c r="A140" s="10" t="s">
        <v>543</v>
      </c>
      <c r="B140" s="10" t="s">
        <v>544</v>
      </c>
      <c r="C140" s="7" t="s">
        <v>545</v>
      </c>
      <c r="D140" s="7" t="s">
        <v>56</v>
      </c>
      <c r="E140" s="9">
        <v>160</v>
      </c>
      <c r="F140" s="11">
        <v>0</v>
      </c>
      <c r="G140" s="9">
        <f>ROUND(SUM(E140*F140),2)</f>
        <v>0</v>
      </c>
      <c r="H140" s="15" t="s">
        <v>0</v>
      </c>
      <c r="I140" s="10" t="s">
        <v>546</v>
      </c>
      <c r="J140" s="13" t="s">
        <v>0</v>
      </c>
      <c r="K140" s="9">
        <f>SUM(G140:G140)</f>
        <v>0</v>
      </c>
    </row>
    <row r="141" spans="1:11" ht="12.75">
      <c r="A141" s="10" t="s">
        <v>547</v>
      </c>
      <c r="B141" s="10" t="s">
        <v>548</v>
      </c>
      <c r="C141" s="7" t="s">
        <v>549</v>
      </c>
      <c r="D141" s="7" t="s">
        <v>56</v>
      </c>
      <c r="E141" s="9">
        <v>415</v>
      </c>
      <c r="F141" s="11">
        <v>0</v>
      </c>
      <c r="G141" s="9">
        <f>ROUND(SUM(E141*F141),2)</f>
        <v>0</v>
      </c>
      <c r="H141" s="15" t="s">
        <v>0</v>
      </c>
      <c r="I141" s="10" t="s">
        <v>550</v>
      </c>
      <c r="J141" s="13" t="s">
        <v>0</v>
      </c>
      <c r="K141" s="9">
        <f>SUM(G141:G141)</f>
        <v>0</v>
      </c>
    </row>
    <row r="142" spans="1:11" ht="12.75">
      <c r="A142" s="10" t="s">
        <v>551</v>
      </c>
      <c r="B142" s="10" t="s">
        <v>552</v>
      </c>
      <c r="C142" s="7" t="s">
        <v>553</v>
      </c>
      <c r="D142" s="7" t="s">
        <v>56</v>
      </c>
      <c r="E142" s="9">
        <v>25</v>
      </c>
      <c r="F142" s="11">
        <v>0</v>
      </c>
      <c r="G142" s="9">
        <f>ROUND(SUM(E142*F142),2)</f>
        <v>0</v>
      </c>
      <c r="H142" s="15" t="s">
        <v>0</v>
      </c>
      <c r="I142" s="10" t="s">
        <v>554</v>
      </c>
      <c r="J142" s="13" t="s">
        <v>0</v>
      </c>
      <c r="K142" s="9">
        <f>SUM(G142:G142)</f>
        <v>0</v>
      </c>
    </row>
    <row r="143" spans="1:11" ht="12.75">
      <c r="A143" s="10" t="s">
        <v>555</v>
      </c>
      <c r="B143" s="10" t="s">
        <v>556</v>
      </c>
      <c r="C143" s="7" t="s">
        <v>557</v>
      </c>
      <c r="D143" s="7" t="s">
        <v>34</v>
      </c>
      <c r="E143" s="9">
        <v>5000</v>
      </c>
      <c r="F143" s="11">
        <v>0</v>
      </c>
      <c r="G143" s="9">
        <f>ROUND(SUM(E143*F143),2)</f>
        <v>0</v>
      </c>
      <c r="H143" s="15" t="s">
        <v>0</v>
      </c>
      <c r="I143" s="10" t="s">
        <v>558</v>
      </c>
      <c r="J143" s="13" t="s">
        <v>0</v>
      </c>
      <c r="K143" s="9">
        <f>SUM(G143:G143)</f>
        <v>0</v>
      </c>
    </row>
    <row r="144" spans="1:11" ht="12.75">
      <c r="A144" s="10" t="s">
        <v>559</v>
      </c>
      <c r="B144" s="10" t="s">
        <v>560</v>
      </c>
      <c r="C144" s="7" t="s">
        <v>561</v>
      </c>
      <c r="D144" s="7" t="s">
        <v>56</v>
      </c>
      <c r="E144" s="9">
        <v>1700</v>
      </c>
      <c r="F144" s="11">
        <v>0</v>
      </c>
      <c r="G144" s="9">
        <f>ROUND(SUM(E144*F144),2)</f>
        <v>0</v>
      </c>
      <c r="H144" s="15" t="s">
        <v>0</v>
      </c>
      <c r="I144" s="10" t="s">
        <v>562</v>
      </c>
      <c r="J144" s="13" t="s">
        <v>0</v>
      </c>
      <c r="K144" s="9">
        <f>SUM(G144:G144)</f>
        <v>0</v>
      </c>
    </row>
    <row r="145" spans="1:11" ht="12.75">
      <c r="A145" s="10" t="s">
        <v>563</v>
      </c>
      <c r="B145" s="10" t="s">
        <v>564</v>
      </c>
      <c r="C145" s="7" t="s">
        <v>565</v>
      </c>
      <c r="D145" s="7" t="s">
        <v>34</v>
      </c>
      <c r="E145" s="9">
        <v>38</v>
      </c>
      <c r="F145" s="11">
        <v>0</v>
      </c>
      <c r="G145" s="9">
        <f>ROUND(SUM(E145*F145),2)</f>
        <v>0</v>
      </c>
      <c r="H145" s="15" t="s">
        <v>0</v>
      </c>
      <c r="I145" s="10" t="s">
        <v>566</v>
      </c>
      <c r="J145" s="13" t="s">
        <v>0</v>
      </c>
      <c r="K145" s="9">
        <f>SUM(G145:G145)</f>
        <v>0</v>
      </c>
    </row>
    <row r="146" spans="1:11" ht="12.75">
      <c r="A146" s="10" t="s">
        <v>567</v>
      </c>
      <c r="B146" s="10" t="s">
        <v>568</v>
      </c>
      <c r="C146" s="7" t="s">
        <v>569</v>
      </c>
      <c r="D146" s="7" t="s">
        <v>34</v>
      </c>
      <c r="E146" s="9">
        <v>38</v>
      </c>
      <c r="F146" s="11">
        <v>0</v>
      </c>
      <c r="G146" s="9">
        <f>ROUND(SUM(E146*F146),2)</f>
        <v>0</v>
      </c>
      <c r="H146" s="15" t="s">
        <v>0</v>
      </c>
      <c r="I146" s="10" t="s">
        <v>570</v>
      </c>
      <c r="J146" s="13" t="s">
        <v>0</v>
      </c>
      <c r="K146" s="9">
        <f>SUM(G146:G146)</f>
        <v>0</v>
      </c>
    </row>
    <row r="147" spans="1:11" ht="12.75">
      <c r="A147" s="10" t="s">
        <v>571</v>
      </c>
      <c r="B147" s="10" t="s">
        <v>572</v>
      </c>
      <c r="C147" s="7" t="s">
        <v>573</v>
      </c>
      <c r="D147" s="7" t="s">
        <v>34</v>
      </c>
      <c r="E147" s="9">
        <v>1000</v>
      </c>
      <c r="F147" s="11">
        <v>0</v>
      </c>
      <c r="G147" s="9">
        <f>ROUND(SUM(E147*F147),2)</f>
        <v>0</v>
      </c>
      <c r="H147" s="15" t="s">
        <v>0</v>
      </c>
      <c r="I147" s="10" t="s">
        <v>574</v>
      </c>
      <c r="J147" s="13" t="s">
        <v>0</v>
      </c>
      <c r="K147" s="9">
        <f>SUM(G147:G147)</f>
        <v>0</v>
      </c>
    </row>
    <row r="148" spans="1:11" ht="12.75">
      <c r="A148" s="10" t="s">
        <v>575</v>
      </c>
      <c r="B148" s="10" t="s">
        <v>576</v>
      </c>
      <c r="C148" s="7" t="s">
        <v>577</v>
      </c>
      <c r="D148" s="7" t="s">
        <v>34</v>
      </c>
      <c r="E148" s="9">
        <v>12500</v>
      </c>
      <c r="F148" s="11">
        <v>0</v>
      </c>
      <c r="G148" s="9">
        <f>ROUND(SUM(E148*F148),2)</f>
        <v>0</v>
      </c>
      <c r="H148" s="15" t="s">
        <v>0</v>
      </c>
      <c r="I148" s="10" t="s">
        <v>578</v>
      </c>
      <c r="J148" s="13" t="s">
        <v>0</v>
      </c>
      <c r="K148" s="9">
        <f>SUM(G148:G148)</f>
        <v>0</v>
      </c>
    </row>
    <row r="149" spans="1:11" ht="12.75">
      <c r="A149" s="10" t="s">
        <v>579</v>
      </c>
      <c r="B149" s="10" t="s">
        <v>580</v>
      </c>
      <c r="C149" s="7" t="s">
        <v>581</v>
      </c>
      <c r="D149" s="7" t="s">
        <v>34</v>
      </c>
      <c r="E149" s="9">
        <v>700</v>
      </c>
      <c r="F149" s="11">
        <v>0</v>
      </c>
      <c r="G149" s="9">
        <f>ROUND(SUM(E149*F149),2)</f>
        <v>0</v>
      </c>
      <c r="H149" s="15" t="s">
        <v>0</v>
      </c>
      <c r="I149" s="10" t="s">
        <v>582</v>
      </c>
      <c r="J149" s="13" t="s">
        <v>0</v>
      </c>
      <c r="K149" s="9">
        <f>SUM(G149:G149)</f>
        <v>0</v>
      </c>
    </row>
    <row r="150" spans="1:11" ht="12.75">
      <c r="A150" s="10" t="s">
        <v>583</v>
      </c>
      <c r="B150" s="10" t="s">
        <v>584</v>
      </c>
      <c r="C150" s="7" t="s">
        <v>585</v>
      </c>
      <c r="D150" s="7" t="s">
        <v>47</v>
      </c>
      <c r="E150" s="9">
        <v>125</v>
      </c>
      <c r="F150" s="11">
        <v>0</v>
      </c>
      <c r="G150" s="9">
        <f>ROUND(SUM(E150*F150),2)</f>
        <v>0</v>
      </c>
      <c r="H150" s="15" t="s">
        <v>0</v>
      </c>
      <c r="I150" s="10" t="s">
        <v>586</v>
      </c>
      <c r="J150" s="13" t="s">
        <v>0</v>
      </c>
      <c r="K150" s="9">
        <f>SUM(G150:G150)</f>
        <v>0</v>
      </c>
    </row>
    <row r="151" spans="1:11" ht="12.75">
      <c r="A151" s="10" t="s">
        <v>587</v>
      </c>
      <c r="B151" s="10" t="s">
        <v>588</v>
      </c>
      <c r="C151" s="7" t="s">
        <v>589</v>
      </c>
      <c r="D151" s="7" t="s">
        <v>34</v>
      </c>
      <c r="E151" s="9">
        <v>295</v>
      </c>
      <c r="F151" s="11">
        <v>0</v>
      </c>
      <c r="G151" s="9">
        <f>ROUND(SUM(E151*F151),2)</f>
        <v>0</v>
      </c>
      <c r="H151" s="15" t="s">
        <v>0</v>
      </c>
      <c r="I151" s="10" t="s">
        <v>590</v>
      </c>
      <c r="J151" s="13" t="s">
        <v>0</v>
      </c>
      <c r="K151" s="9">
        <f>SUM(G151:G151)</f>
        <v>0</v>
      </c>
    </row>
    <row r="152" spans="1:11" ht="12.75">
      <c r="A152" s="10" t="s">
        <v>591</v>
      </c>
      <c r="B152" s="10" t="s">
        <v>592</v>
      </c>
      <c r="C152" s="7" t="s">
        <v>593</v>
      </c>
      <c r="D152" s="7" t="s">
        <v>34</v>
      </c>
      <c r="E152" s="9">
        <v>2750</v>
      </c>
      <c r="F152" s="11">
        <v>0</v>
      </c>
      <c r="G152" s="9">
        <f>ROUND(SUM(E152*F152),2)</f>
        <v>0</v>
      </c>
      <c r="H152" s="15" t="s">
        <v>0</v>
      </c>
      <c r="I152" s="10" t="s">
        <v>594</v>
      </c>
      <c r="J152" s="13" t="s">
        <v>0</v>
      </c>
      <c r="K152" s="9">
        <f>SUM(G152:G152)</f>
        <v>0</v>
      </c>
    </row>
    <row r="153" spans="1:11" ht="12.75">
      <c r="A153" s="10" t="s">
        <v>595</v>
      </c>
      <c r="B153" s="10" t="s">
        <v>596</v>
      </c>
      <c r="C153" s="7" t="s">
        <v>597</v>
      </c>
      <c r="D153" s="7" t="s">
        <v>56</v>
      </c>
      <c r="E153" s="9">
        <v>3727</v>
      </c>
      <c r="F153" s="11">
        <v>0</v>
      </c>
      <c r="G153" s="9">
        <f>ROUND(SUM(E153*F153),2)</f>
        <v>0</v>
      </c>
      <c r="H153" s="15" t="s">
        <v>0</v>
      </c>
      <c r="I153" s="10" t="s">
        <v>598</v>
      </c>
      <c r="J153" s="13" t="s">
        <v>0</v>
      </c>
      <c r="K153" s="9">
        <f>SUM(G153:G153)</f>
        <v>0</v>
      </c>
    </row>
    <row r="154" spans="1:11" ht="12.75">
      <c r="A154" s="10" t="s">
        <v>599</v>
      </c>
      <c r="B154" s="10" t="s">
        <v>600</v>
      </c>
      <c r="C154" s="7" t="s">
        <v>601</v>
      </c>
      <c r="D154" s="7" t="s">
        <v>602</v>
      </c>
      <c r="E154" s="9">
        <v>5939</v>
      </c>
      <c r="F154" s="11">
        <v>0</v>
      </c>
      <c r="G154" s="9">
        <f>ROUND(SUM(E154*F154),2)</f>
        <v>0</v>
      </c>
      <c r="H154" s="15" t="s">
        <v>0</v>
      </c>
      <c r="I154" s="10" t="s">
        <v>603</v>
      </c>
      <c r="J154" s="13" t="s">
        <v>0</v>
      </c>
      <c r="K154" s="9">
        <f>SUM(G154:G154)</f>
        <v>0</v>
      </c>
    </row>
    <row r="155" spans="1:11" ht="12.75">
      <c r="A155" s="10" t="s">
        <v>604</v>
      </c>
      <c r="B155" s="10" t="s">
        <v>605</v>
      </c>
      <c r="C155" s="7" t="s">
        <v>606</v>
      </c>
      <c r="D155" s="7" t="s">
        <v>56</v>
      </c>
      <c r="E155" s="9">
        <v>375</v>
      </c>
      <c r="F155" s="11">
        <v>0</v>
      </c>
      <c r="G155" s="9">
        <f>ROUND(SUM(E155*F155),2)</f>
        <v>0</v>
      </c>
      <c r="H155" s="15" t="s">
        <v>0</v>
      </c>
      <c r="I155" s="10" t="s">
        <v>607</v>
      </c>
      <c r="J155" s="13" t="s">
        <v>0</v>
      </c>
      <c r="K155" s="9">
        <f>SUM(G155:G155)</f>
        <v>0</v>
      </c>
    </row>
    <row r="156" spans="1:11" ht="12.75">
      <c r="A156" s="10" t="s">
        <v>608</v>
      </c>
      <c r="B156" s="10" t="s">
        <v>609</v>
      </c>
      <c r="C156" s="7" t="s">
        <v>610</v>
      </c>
      <c r="D156" s="7" t="s">
        <v>56</v>
      </c>
      <c r="E156" s="9">
        <v>445</v>
      </c>
      <c r="F156" s="11">
        <v>0</v>
      </c>
      <c r="G156" s="9">
        <f>ROUND(SUM(E156*F156),2)</f>
        <v>0</v>
      </c>
      <c r="H156" s="15" t="s">
        <v>0</v>
      </c>
      <c r="I156" s="10" t="s">
        <v>611</v>
      </c>
      <c r="J156" s="13" t="s">
        <v>0</v>
      </c>
      <c r="K156" s="9">
        <f>SUM(G156:G156)</f>
        <v>0</v>
      </c>
    </row>
    <row r="157" spans="1:11" ht="12.75">
      <c r="A157" s="10" t="s">
        <v>612</v>
      </c>
      <c r="B157" s="10" t="s">
        <v>613</v>
      </c>
      <c r="C157" s="7" t="s">
        <v>614</v>
      </c>
      <c r="D157" s="7" t="s">
        <v>56</v>
      </c>
      <c r="E157" s="9">
        <v>5000</v>
      </c>
      <c r="F157" s="11">
        <v>0</v>
      </c>
      <c r="G157" s="9">
        <f>ROUND(SUM(E157*F157),2)</f>
        <v>0</v>
      </c>
      <c r="H157" s="15" t="s">
        <v>0</v>
      </c>
      <c r="I157" s="10" t="s">
        <v>615</v>
      </c>
      <c r="J157" s="13" t="s">
        <v>0</v>
      </c>
      <c r="K157" s="9">
        <f>SUM(G157:G157)</f>
        <v>0</v>
      </c>
    </row>
    <row r="158" spans="1:11" ht="12.75">
      <c r="A158" s="10" t="s">
        <v>616</v>
      </c>
      <c r="B158" s="10" t="s">
        <v>617</v>
      </c>
      <c r="C158" s="7" t="s">
        <v>618</v>
      </c>
      <c r="D158" s="7" t="s">
        <v>56</v>
      </c>
      <c r="E158" s="9">
        <v>2275</v>
      </c>
      <c r="F158" s="11">
        <v>0</v>
      </c>
      <c r="G158" s="9">
        <f>ROUND(SUM(E158*F158),2)</f>
        <v>0</v>
      </c>
      <c r="H158" s="15" t="s">
        <v>0</v>
      </c>
      <c r="I158" s="10" t="s">
        <v>619</v>
      </c>
      <c r="J158" s="13" t="s">
        <v>0</v>
      </c>
      <c r="K158" s="9">
        <f>SUM(G158:G158)</f>
        <v>0</v>
      </c>
    </row>
    <row r="159" spans="1:11" ht="12.75">
      <c r="A159" s="10" t="s">
        <v>620</v>
      </c>
      <c r="B159" s="10" t="s">
        <v>621</v>
      </c>
      <c r="C159" s="7" t="s">
        <v>622</v>
      </c>
      <c r="D159" s="7" t="s">
        <v>623</v>
      </c>
      <c r="E159" s="9">
        <v>1800</v>
      </c>
      <c r="F159" s="11">
        <v>0</v>
      </c>
      <c r="G159" s="9">
        <f>ROUND(SUM(E159*F159),2)</f>
        <v>0</v>
      </c>
      <c r="H159" s="15" t="s">
        <v>0</v>
      </c>
      <c r="I159" s="10" t="s">
        <v>624</v>
      </c>
      <c r="J159" s="13" t="s">
        <v>0</v>
      </c>
      <c r="K159" s="9">
        <f>SUM(G159:G159)</f>
        <v>0</v>
      </c>
    </row>
    <row r="160" spans="1:11" ht="12.75">
      <c r="A160" s="10" t="s">
        <v>625</v>
      </c>
      <c r="B160" s="10" t="s">
        <v>626</v>
      </c>
      <c r="C160" s="7" t="s">
        <v>627</v>
      </c>
      <c r="D160" s="7" t="s">
        <v>623</v>
      </c>
      <c r="E160" s="9">
        <v>6380</v>
      </c>
      <c r="F160" s="11">
        <v>0</v>
      </c>
      <c r="G160" s="9">
        <f>ROUND(SUM(E160*F160),2)</f>
        <v>0</v>
      </c>
      <c r="H160" s="15" t="s">
        <v>0</v>
      </c>
      <c r="I160" s="10" t="s">
        <v>628</v>
      </c>
      <c r="J160" s="13" t="s">
        <v>0</v>
      </c>
      <c r="K160" s="9">
        <f>SUM(G160:G160)</f>
        <v>0</v>
      </c>
    </row>
    <row r="161" spans="1:11" ht="12.75">
      <c r="A161" s="10" t="s">
        <v>629</v>
      </c>
      <c r="B161" s="10" t="s">
        <v>630</v>
      </c>
      <c r="C161" s="7" t="s">
        <v>631</v>
      </c>
      <c r="D161" s="7" t="s">
        <v>623</v>
      </c>
      <c r="E161" s="9">
        <v>3870</v>
      </c>
      <c r="F161" s="11">
        <v>0</v>
      </c>
      <c r="G161" s="9">
        <f>ROUND(SUM(E161*F161),2)</f>
        <v>0</v>
      </c>
      <c r="H161" s="15" t="s">
        <v>0</v>
      </c>
      <c r="I161" s="10" t="s">
        <v>632</v>
      </c>
      <c r="J161" s="13" t="s">
        <v>0</v>
      </c>
      <c r="K161" s="9">
        <f>SUM(G161:G161)</f>
        <v>0</v>
      </c>
    </row>
    <row r="162" spans="1:11" ht="12.75">
      <c r="A162" s="10" t="s">
        <v>633</v>
      </c>
      <c r="B162" s="10" t="s">
        <v>634</v>
      </c>
      <c r="C162" s="7" t="s">
        <v>635</v>
      </c>
      <c r="D162" s="7" t="s">
        <v>623</v>
      </c>
      <c r="E162" s="9">
        <v>620</v>
      </c>
      <c r="F162" s="11">
        <v>0</v>
      </c>
      <c r="G162" s="9">
        <f>ROUND(SUM(E162*F162),2)</f>
        <v>0</v>
      </c>
      <c r="H162" s="15" t="s">
        <v>0</v>
      </c>
      <c r="I162" s="10" t="s">
        <v>636</v>
      </c>
      <c r="J162" s="13" t="s">
        <v>0</v>
      </c>
      <c r="K162" s="9">
        <f>SUM(G162:G162)</f>
        <v>0</v>
      </c>
    </row>
    <row r="163" spans="1:11" ht="12.75">
      <c r="A163" s="10" t="s">
        <v>637</v>
      </c>
      <c r="B163" s="10" t="s">
        <v>638</v>
      </c>
      <c r="C163" s="7" t="s">
        <v>639</v>
      </c>
      <c r="D163" s="7" t="s">
        <v>303</v>
      </c>
      <c r="E163" s="9">
        <v>272</v>
      </c>
      <c r="F163" s="11">
        <v>0</v>
      </c>
      <c r="G163" s="9">
        <f>ROUND(SUM(E163*F163),2)</f>
        <v>0</v>
      </c>
      <c r="H163" s="15" t="s">
        <v>0</v>
      </c>
      <c r="I163" s="10" t="s">
        <v>640</v>
      </c>
      <c r="J163" s="13" t="s">
        <v>0</v>
      </c>
      <c r="K163" s="9">
        <f>SUM(G163:G163)</f>
        <v>0</v>
      </c>
    </row>
    <row r="164" spans="1:11" ht="12.75">
      <c r="A164" s="10" t="s">
        <v>641</v>
      </c>
      <c r="B164" s="10" t="s">
        <v>642</v>
      </c>
      <c r="C164" s="7" t="s">
        <v>643</v>
      </c>
      <c r="D164" s="7" t="s">
        <v>34</v>
      </c>
      <c r="E164" s="9">
        <v>207871</v>
      </c>
      <c r="F164" s="11">
        <v>0</v>
      </c>
      <c r="G164" s="9">
        <f>ROUND(SUM(E164*F164),2)</f>
        <v>0</v>
      </c>
      <c r="H164" s="15" t="s">
        <v>0</v>
      </c>
      <c r="I164" s="10" t="s">
        <v>644</v>
      </c>
      <c r="J164" s="13" t="s">
        <v>0</v>
      </c>
      <c r="K164" s="9">
        <f>SUM(G164:G164)</f>
        <v>0</v>
      </c>
    </row>
    <row r="165" spans="1:11" ht="12.75">
      <c r="A165" s="10" t="s">
        <v>645</v>
      </c>
      <c r="B165" s="10" t="s">
        <v>646</v>
      </c>
      <c r="C165" s="7" t="s">
        <v>647</v>
      </c>
      <c r="D165" s="7" t="s">
        <v>34</v>
      </c>
      <c r="E165" s="9">
        <v>177000</v>
      </c>
      <c r="F165" s="11">
        <v>0</v>
      </c>
      <c r="G165" s="9">
        <f>ROUND(SUM(E165*F165),2)</f>
        <v>0</v>
      </c>
      <c r="H165" s="15" t="s">
        <v>0</v>
      </c>
      <c r="I165" s="10" t="s">
        <v>648</v>
      </c>
      <c r="J165" s="13" t="s">
        <v>0</v>
      </c>
      <c r="K165" s="9">
        <f>SUM(G165:G165)</f>
        <v>0</v>
      </c>
    </row>
    <row r="166" spans="1:11" ht="12.75">
      <c r="A166" s="10" t="s">
        <v>649</v>
      </c>
      <c r="B166" s="10" t="s">
        <v>650</v>
      </c>
      <c r="C166" s="7" t="s">
        <v>651</v>
      </c>
      <c r="D166" s="7" t="s">
        <v>34</v>
      </c>
      <c r="E166" s="9">
        <v>480</v>
      </c>
      <c r="F166" s="11">
        <v>0</v>
      </c>
      <c r="G166" s="9">
        <f>ROUND(SUM(E166*F166),2)</f>
        <v>0</v>
      </c>
      <c r="H166" s="15" t="s">
        <v>0</v>
      </c>
      <c r="I166" s="10" t="s">
        <v>652</v>
      </c>
      <c r="J166" s="13" t="s">
        <v>0</v>
      </c>
      <c r="K166" s="9">
        <f>SUM(G166:G166)</f>
        <v>0</v>
      </c>
    </row>
    <row r="167" spans="1:11" ht="12.75">
      <c r="A167" s="10" t="s">
        <v>653</v>
      </c>
      <c r="B167" s="10" t="s">
        <v>654</v>
      </c>
      <c r="C167" s="7" t="s">
        <v>655</v>
      </c>
      <c r="D167" s="7" t="s">
        <v>34</v>
      </c>
      <c r="E167" s="9">
        <v>8700</v>
      </c>
      <c r="F167" s="11">
        <v>0</v>
      </c>
      <c r="G167" s="9">
        <f>ROUND(SUM(E167*F167),2)</f>
        <v>0</v>
      </c>
      <c r="H167" s="15" t="s">
        <v>0</v>
      </c>
      <c r="I167" s="10" t="s">
        <v>656</v>
      </c>
      <c r="J167" s="13" t="s">
        <v>0</v>
      </c>
      <c r="K167" s="9">
        <f>SUM(G167:G167)</f>
        <v>0</v>
      </c>
    </row>
    <row r="168" spans="1:11" ht="12.75">
      <c r="A168" s="10" t="s">
        <v>657</v>
      </c>
      <c r="B168" s="10" t="s">
        <v>658</v>
      </c>
      <c r="C168" s="7" t="s">
        <v>659</v>
      </c>
      <c r="D168" s="7" t="s">
        <v>34</v>
      </c>
      <c r="E168" s="9">
        <v>300</v>
      </c>
      <c r="F168" s="11">
        <v>0</v>
      </c>
      <c r="G168" s="9">
        <f>ROUND(SUM(E168*F168),2)</f>
        <v>0</v>
      </c>
      <c r="H168" s="15" t="s">
        <v>0</v>
      </c>
      <c r="I168" s="10" t="s">
        <v>660</v>
      </c>
      <c r="J168" s="13" t="s">
        <v>0</v>
      </c>
      <c r="K168" s="9">
        <f>SUM(G168:G168)</f>
        <v>0</v>
      </c>
    </row>
    <row r="169" spans="1:11" ht="12.75">
      <c r="A169" s="10" t="s">
        <v>661</v>
      </c>
      <c r="B169" s="10" t="s">
        <v>662</v>
      </c>
      <c r="C169" s="7" t="s">
        <v>663</v>
      </c>
      <c r="D169" s="7" t="s">
        <v>34</v>
      </c>
      <c r="E169" s="9">
        <v>300</v>
      </c>
      <c r="F169" s="11">
        <v>0</v>
      </c>
      <c r="G169" s="9">
        <f>ROUND(SUM(E169*F169),2)</f>
        <v>0</v>
      </c>
      <c r="H169" s="15" t="s">
        <v>0</v>
      </c>
      <c r="I169" s="10" t="s">
        <v>664</v>
      </c>
      <c r="J169" s="13" t="s">
        <v>0</v>
      </c>
      <c r="K169" s="9">
        <f>SUM(G169:G169)</f>
        <v>0</v>
      </c>
    </row>
    <row r="170" spans="1:11" ht="12.75">
      <c r="A170" s="10" t="s">
        <v>665</v>
      </c>
      <c r="B170" s="10" t="s">
        <v>666</v>
      </c>
      <c r="C170" s="7" t="s">
        <v>667</v>
      </c>
      <c r="D170" s="7" t="s">
        <v>56</v>
      </c>
      <c r="E170" s="9">
        <v>20</v>
      </c>
      <c r="F170" s="11">
        <v>0</v>
      </c>
      <c r="G170" s="9">
        <f>ROUND(SUM(E170*F170),2)</f>
        <v>0</v>
      </c>
      <c r="H170" s="15" t="s">
        <v>0</v>
      </c>
      <c r="I170" s="10" t="s">
        <v>668</v>
      </c>
      <c r="J170" s="13" t="s">
        <v>0</v>
      </c>
      <c r="K170" s="9">
        <f>SUM(G170:G170)</f>
        <v>0</v>
      </c>
    </row>
    <row r="171" spans="1:11" ht="12.75">
      <c r="A171" s="10" t="s">
        <v>669</v>
      </c>
      <c r="B171" s="10" t="s">
        <v>670</v>
      </c>
      <c r="C171" s="7" t="s">
        <v>671</v>
      </c>
      <c r="D171" s="7" t="s">
        <v>34</v>
      </c>
      <c r="E171" s="9">
        <v>1150</v>
      </c>
      <c r="F171" s="11">
        <v>0</v>
      </c>
      <c r="G171" s="9">
        <f>ROUND(SUM(E171*F171),2)</f>
        <v>0</v>
      </c>
      <c r="H171" s="15" t="s">
        <v>0</v>
      </c>
      <c r="I171" s="10" t="s">
        <v>672</v>
      </c>
      <c r="J171" s="13" t="s">
        <v>0</v>
      </c>
      <c r="K171" s="9">
        <f>SUM(G171:G171)</f>
        <v>0</v>
      </c>
    </row>
    <row r="172" spans="1:11" ht="12.75">
      <c r="A172" s="10" t="s">
        <v>673</v>
      </c>
      <c r="B172" s="10" t="s">
        <v>674</v>
      </c>
      <c r="C172" s="7" t="s">
        <v>675</v>
      </c>
      <c r="D172" s="7" t="s">
        <v>34</v>
      </c>
      <c r="E172" s="9">
        <v>45</v>
      </c>
      <c r="F172" s="11">
        <v>0</v>
      </c>
      <c r="G172" s="9">
        <f>ROUND(SUM(E172*F172),2)</f>
        <v>0</v>
      </c>
      <c r="H172" s="15" t="s">
        <v>0</v>
      </c>
      <c r="I172" s="10" t="s">
        <v>676</v>
      </c>
      <c r="J172" s="13" t="s">
        <v>0</v>
      </c>
      <c r="K172" s="9">
        <f>SUM(G172:G172)</f>
        <v>0</v>
      </c>
    </row>
    <row r="173" spans="1:11" ht="12.75">
      <c r="A173" s="10" t="s">
        <v>677</v>
      </c>
      <c r="B173" s="10" t="s">
        <v>678</v>
      </c>
      <c r="C173" s="7" t="s">
        <v>679</v>
      </c>
      <c r="D173" s="7" t="s">
        <v>34</v>
      </c>
      <c r="E173" s="9">
        <v>150</v>
      </c>
      <c r="F173" s="11">
        <v>0</v>
      </c>
      <c r="G173" s="9">
        <f>ROUND(SUM(E173*F173),2)</f>
        <v>0</v>
      </c>
      <c r="H173" s="15" t="s">
        <v>0</v>
      </c>
      <c r="I173" s="10" t="s">
        <v>680</v>
      </c>
      <c r="J173" s="13" t="s">
        <v>0</v>
      </c>
      <c r="K173" s="9">
        <f>SUM(G173:G173)</f>
        <v>0</v>
      </c>
    </row>
    <row r="174" spans="1:11" ht="12.75">
      <c r="A174" s="10" t="s">
        <v>681</v>
      </c>
      <c r="B174" s="10" t="s">
        <v>682</v>
      </c>
      <c r="C174" s="7" t="s">
        <v>683</v>
      </c>
      <c r="D174" s="7" t="s">
        <v>56</v>
      </c>
      <c r="E174" s="9">
        <v>350</v>
      </c>
      <c r="F174" s="11">
        <v>0</v>
      </c>
      <c r="G174" s="9">
        <f>ROUND(SUM(E174*F174),2)</f>
        <v>0</v>
      </c>
      <c r="H174" s="15" t="s">
        <v>0</v>
      </c>
      <c r="I174" s="10" t="s">
        <v>684</v>
      </c>
      <c r="J174" s="13" t="s">
        <v>0</v>
      </c>
      <c r="K174" s="9">
        <f>SUM(G174:G174)</f>
        <v>0</v>
      </c>
    </row>
    <row r="175" spans="1:11" ht="12.75">
      <c r="A175" s="10" t="s">
        <v>685</v>
      </c>
      <c r="B175" s="10" t="s">
        <v>686</v>
      </c>
      <c r="C175" s="7" t="s">
        <v>687</v>
      </c>
      <c r="D175" s="7" t="s">
        <v>34</v>
      </c>
      <c r="E175" s="9">
        <v>25</v>
      </c>
      <c r="F175" s="11">
        <v>0</v>
      </c>
      <c r="G175" s="9">
        <f>ROUND(SUM(E175*F175),2)</f>
        <v>0</v>
      </c>
      <c r="H175" s="15" t="s">
        <v>0</v>
      </c>
      <c r="I175" s="10" t="s">
        <v>688</v>
      </c>
      <c r="J175" s="13" t="s">
        <v>0</v>
      </c>
      <c r="K175" s="9">
        <f>SUM(G175:G175)</f>
        <v>0</v>
      </c>
    </row>
    <row r="176" spans="1:11" ht="12.75">
      <c r="A176" s="10" t="s">
        <v>689</v>
      </c>
      <c r="B176" s="10" t="s">
        <v>690</v>
      </c>
      <c r="C176" s="7" t="s">
        <v>691</v>
      </c>
      <c r="D176" s="7" t="s">
        <v>303</v>
      </c>
      <c r="E176" s="9">
        <v>4000</v>
      </c>
      <c r="F176" s="11">
        <v>0</v>
      </c>
      <c r="G176" s="9">
        <f>ROUND(SUM(E176*F176),2)</f>
        <v>0</v>
      </c>
      <c r="H176" s="15" t="s">
        <v>0</v>
      </c>
      <c r="I176" s="10" t="s">
        <v>692</v>
      </c>
      <c r="J176" s="13" t="s">
        <v>0</v>
      </c>
      <c r="K176" s="9">
        <f>SUM(G176:G176)</f>
        <v>0</v>
      </c>
    </row>
    <row r="177" spans="1:11" ht="12.75">
      <c r="A177" s="10" t="s">
        <v>693</v>
      </c>
      <c r="B177" s="10" t="s">
        <v>694</v>
      </c>
      <c r="C177" s="7" t="s">
        <v>695</v>
      </c>
      <c r="D177" s="7" t="s">
        <v>101</v>
      </c>
      <c r="E177" s="9">
        <v>320</v>
      </c>
      <c r="F177" s="11">
        <v>0</v>
      </c>
      <c r="G177" s="9">
        <f>ROUND(SUM(E177*F177),2)</f>
        <v>0</v>
      </c>
      <c r="H177" s="15" t="s">
        <v>0</v>
      </c>
      <c r="I177" s="10" t="s">
        <v>696</v>
      </c>
      <c r="J177" s="13" t="s">
        <v>0</v>
      </c>
      <c r="K177" s="9">
        <f>SUM(G177:G177)</f>
        <v>0</v>
      </c>
    </row>
    <row r="178" spans="1:11" ht="12.75">
      <c r="A178" s="10" t="s">
        <v>697</v>
      </c>
      <c r="B178" s="10" t="s">
        <v>698</v>
      </c>
      <c r="C178" s="7" t="s">
        <v>699</v>
      </c>
      <c r="D178" s="7" t="s">
        <v>34</v>
      </c>
      <c r="E178" s="9">
        <v>60</v>
      </c>
      <c r="F178" s="11">
        <v>0</v>
      </c>
      <c r="G178" s="9">
        <f>ROUND(SUM(E178*F178),2)</f>
        <v>0</v>
      </c>
      <c r="H178" s="15" t="s">
        <v>0</v>
      </c>
      <c r="I178" s="10" t="s">
        <v>700</v>
      </c>
      <c r="J178" s="13" t="s">
        <v>0</v>
      </c>
      <c r="K178" s="9">
        <f>SUM(G178:G178)</f>
        <v>0</v>
      </c>
    </row>
    <row r="179" spans="1:11" ht="12.75">
      <c r="A179" s="10" t="s">
        <v>701</v>
      </c>
      <c r="B179" s="10" t="s">
        <v>702</v>
      </c>
      <c r="C179" s="7" t="s">
        <v>703</v>
      </c>
      <c r="D179" s="7" t="s">
        <v>34</v>
      </c>
      <c r="E179" s="9">
        <v>60</v>
      </c>
      <c r="F179" s="11">
        <v>0</v>
      </c>
      <c r="G179" s="9">
        <f>ROUND(SUM(E179*F179),2)</f>
        <v>0</v>
      </c>
      <c r="H179" s="15" t="s">
        <v>0</v>
      </c>
      <c r="I179" s="10" t="s">
        <v>704</v>
      </c>
      <c r="J179" s="13" t="s">
        <v>0</v>
      </c>
      <c r="K179" s="9">
        <f>SUM(G179:G179)</f>
        <v>0</v>
      </c>
    </row>
    <row r="180" spans="1:11" ht="12.75">
      <c r="A180" s="10" t="s">
        <v>705</v>
      </c>
      <c r="B180" s="10" t="s">
        <v>706</v>
      </c>
      <c r="C180" s="7" t="s">
        <v>707</v>
      </c>
      <c r="D180" s="7" t="s">
        <v>34</v>
      </c>
      <c r="E180" s="9">
        <v>120</v>
      </c>
      <c r="F180" s="11">
        <v>0</v>
      </c>
      <c r="G180" s="9">
        <f>ROUND(SUM(E180*F180),2)</f>
        <v>0</v>
      </c>
      <c r="H180" s="15" t="s">
        <v>0</v>
      </c>
      <c r="I180" s="10" t="s">
        <v>708</v>
      </c>
      <c r="J180" s="13" t="s">
        <v>0</v>
      </c>
      <c r="K180" s="9">
        <f>SUM(G180:G180)</f>
        <v>0</v>
      </c>
    </row>
    <row r="181" spans="1:11" ht="12.75">
      <c r="A181" s="10" t="s">
        <v>709</v>
      </c>
      <c r="B181" s="10" t="s">
        <v>710</v>
      </c>
      <c r="C181" s="7" t="s">
        <v>711</v>
      </c>
      <c r="D181" s="7" t="s">
        <v>34</v>
      </c>
      <c r="E181" s="9">
        <v>120</v>
      </c>
      <c r="F181" s="11">
        <v>0</v>
      </c>
      <c r="G181" s="9">
        <f>ROUND(SUM(E181*F181),2)</f>
        <v>0</v>
      </c>
      <c r="H181" s="15" t="s">
        <v>0</v>
      </c>
      <c r="I181" s="10" t="s">
        <v>712</v>
      </c>
      <c r="J181" s="13" t="s">
        <v>0</v>
      </c>
      <c r="K181" s="9">
        <f>SUM(G181:G181)</f>
        <v>0</v>
      </c>
    </row>
    <row r="182" spans="1:11" ht="12.75">
      <c r="A182" s="10" t="s">
        <v>713</v>
      </c>
      <c r="B182" s="10" t="s">
        <v>714</v>
      </c>
      <c r="C182" s="7" t="s">
        <v>715</v>
      </c>
      <c r="D182" s="7" t="s">
        <v>34</v>
      </c>
      <c r="E182" s="9">
        <v>80</v>
      </c>
      <c r="F182" s="11">
        <v>0</v>
      </c>
      <c r="G182" s="9">
        <f>ROUND(SUM(E182*F182),2)</f>
        <v>0</v>
      </c>
      <c r="H182" s="15" t="s">
        <v>0</v>
      </c>
      <c r="I182" s="10" t="s">
        <v>716</v>
      </c>
      <c r="J182" s="13" t="s">
        <v>0</v>
      </c>
      <c r="K182" s="9">
        <f>SUM(G182:G182)</f>
        <v>0</v>
      </c>
    </row>
    <row r="183" spans="1:11" ht="12.75">
      <c r="A183" s="10" t="s">
        <v>717</v>
      </c>
      <c r="B183" s="10" t="s">
        <v>718</v>
      </c>
      <c r="C183" s="7" t="s">
        <v>719</v>
      </c>
      <c r="D183" s="7" t="s">
        <v>34</v>
      </c>
      <c r="E183" s="9">
        <v>120</v>
      </c>
      <c r="F183" s="11">
        <v>0</v>
      </c>
      <c r="G183" s="9">
        <f>ROUND(SUM(E183*F183),2)</f>
        <v>0</v>
      </c>
      <c r="H183" s="15" t="s">
        <v>0</v>
      </c>
      <c r="I183" s="10" t="s">
        <v>720</v>
      </c>
      <c r="J183" s="13" t="s">
        <v>0</v>
      </c>
      <c r="K183" s="9">
        <f>SUM(G183:G183)</f>
        <v>0</v>
      </c>
    </row>
    <row r="184" spans="1:11" ht="12.75">
      <c r="A184" s="10" t="s">
        <v>721</v>
      </c>
      <c r="B184" s="10" t="s">
        <v>722</v>
      </c>
      <c r="C184" s="7" t="s">
        <v>723</v>
      </c>
      <c r="D184" s="7" t="s">
        <v>34</v>
      </c>
      <c r="E184" s="9">
        <v>120</v>
      </c>
      <c r="F184" s="11">
        <v>0</v>
      </c>
      <c r="G184" s="9">
        <f>ROUND(SUM(E184*F184),2)</f>
        <v>0</v>
      </c>
      <c r="H184" s="15" t="s">
        <v>0</v>
      </c>
      <c r="I184" s="10" t="s">
        <v>724</v>
      </c>
      <c r="J184" s="13" t="s">
        <v>0</v>
      </c>
      <c r="K184" s="9">
        <f>SUM(G184:G184)</f>
        <v>0</v>
      </c>
    </row>
    <row r="185" spans="1:11" ht="12.75">
      <c r="A185" s="10" t="s">
        <v>725</v>
      </c>
      <c r="B185" s="10" t="s">
        <v>726</v>
      </c>
      <c r="C185" s="7" t="s">
        <v>727</v>
      </c>
      <c r="D185" s="7" t="s">
        <v>34</v>
      </c>
      <c r="E185" s="9">
        <v>120</v>
      </c>
      <c r="F185" s="11">
        <v>0</v>
      </c>
      <c r="G185" s="9">
        <f>ROUND(SUM(E185*F185),2)</f>
        <v>0</v>
      </c>
      <c r="H185" s="15" t="s">
        <v>0</v>
      </c>
      <c r="I185" s="10" t="s">
        <v>728</v>
      </c>
      <c r="J185" s="13" t="s">
        <v>0</v>
      </c>
      <c r="K185" s="9">
        <f>SUM(G185:G185)</f>
        <v>0</v>
      </c>
    </row>
    <row r="186" spans="1:11" ht="12.75">
      <c r="A186" s="10" t="s">
        <v>729</v>
      </c>
      <c r="B186" s="10" t="s">
        <v>730</v>
      </c>
      <c r="C186" s="7" t="s">
        <v>731</v>
      </c>
      <c r="D186" s="7" t="s">
        <v>34</v>
      </c>
      <c r="E186" s="9">
        <v>120</v>
      </c>
      <c r="F186" s="11">
        <v>0</v>
      </c>
      <c r="G186" s="9">
        <f>ROUND(SUM(E186*F186),2)</f>
        <v>0</v>
      </c>
      <c r="H186" s="15" t="s">
        <v>0</v>
      </c>
      <c r="I186" s="10" t="s">
        <v>732</v>
      </c>
      <c r="J186" s="13" t="s">
        <v>0</v>
      </c>
      <c r="K186" s="9">
        <f>SUM(G186:G186)</f>
        <v>0</v>
      </c>
    </row>
    <row r="187" spans="1:11" ht="12.75">
      <c r="A187" s="10" t="s">
        <v>733</v>
      </c>
      <c r="B187" s="10" t="s">
        <v>734</v>
      </c>
      <c r="C187" s="7" t="s">
        <v>735</v>
      </c>
      <c r="D187" s="7" t="s">
        <v>34</v>
      </c>
      <c r="E187" s="9">
        <v>60</v>
      </c>
      <c r="F187" s="11">
        <v>0</v>
      </c>
      <c r="G187" s="9">
        <f>ROUND(SUM(E187*F187),2)</f>
        <v>0</v>
      </c>
      <c r="H187" s="15" t="s">
        <v>0</v>
      </c>
      <c r="I187" s="10" t="s">
        <v>736</v>
      </c>
      <c r="J187" s="13" t="s">
        <v>0</v>
      </c>
      <c r="K187" s="9">
        <f>SUM(G187:G187)</f>
        <v>0</v>
      </c>
    </row>
    <row r="188" spans="1:11" ht="12.75">
      <c r="A188" s="10" t="s">
        <v>737</v>
      </c>
      <c r="B188" s="10" t="s">
        <v>738</v>
      </c>
      <c r="C188" s="7" t="s">
        <v>739</v>
      </c>
      <c r="D188" s="7" t="s">
        <v>34</v>
      </c>
      <c r="E188" s="9">
        <v>1000</v>
      </c>
      <c r="F188" s="11">
        <v>0</v>
      </c>
      <c r="G188" s="9">
        <f>ROUND(SUM(E188*F188),2)</f>
        <v>0</v>
      </c>
      <c r="H188" s="15" t="s">
        <v>0</v>
      </c>
      <c r="I188" s="10" t="s">
        <v>740</v>
      </c>
      <c r="J188" s="13" t="s">
        <v>0</v>
      </c>
      <c r="K188" s="9">
        <f>SUM(G188:G188)</f>
        <v>0</v>
      </c>
    </row>
    <row r="189" spans="1:11" ht="12.75">
      <c r="A189" s="10" t="s">
        <v>741</v>
      </c>
      <c r="B189" s="10" t="s">
        <v>742</v>
      </c>
      <c r="C189" s="7" t="s">
        <v>743</v>
      </c>
      <c r="D189" s="7" t="s">
        <v>34</v>
      </c>
      <c r="E189" s="9">
        <v>120</v>
      </c>
      <c r="F189" s="11">
        <v>0</v>
      </c>
      <c r="G189" s="9">
        <f>ROUND(SUM(E189*F189),2)</f>
        <v>0</v>
      </c>
      <c r="H189" s="15" t="s">
        <v>0</v>
      </c>
      <c r="I189" s="10" t="s">
        <v>744</v>
      </c>
      <c r="J189" s="13" t="s">
        <v>0</v>
      </c>
      <c r="K189" s="9">
        <f>SUM(G189:G189)</f>
        <v>0</v>
      </c>
    </row>
    <row r="190" spans="1:11" ht="12.75">
      <c r="A190" s="10" t="s">
        <v>745</v>
      </c>
      <c r="B190" s="10" t="s">
        <v>746</v>
      </c>
      <c r="C190" s="7" t="s">
        <v>747</v>
      </c>
      <c r="D190" s="7" t="s">
        <v>34</v>
      </c>
      <c r="E190" s="9">
        <v>10</v>
      </c>
      <c r="F190" s="11">
        <v>0</v>
      </c>
      <c r="G190" s="9">
        <f>ROUND(SUM(E190*F190),2)</f>
        <v>0</v>
      </c>
      <c r="H190" s="15" t="s">
        <v>0</v>
      </c>
      <c r="I190" s="10" t="s">
        <v>748</v>
      </c>
      <c r="J190" s="13" t="s">
        <v>0</v>
      </c>
      <c r="K190" s="9">
        <f>SUM(G190:G190)</f>
        <v>0</v>
      </c>
    </row>
    <row r="191" spans="1:11" ht="12.75">
      <c r="A191" s="10" t="s">
        <v>749</v>
      </c>
      <c r="B191" s="10" t="s">
        <v>750</v>
      </c>
      <c r="C191" s="7" t="s">
        <v>751</v>
      </c>
      <c r="D191" s="7" t="s">
        <v>34</v>
      </c>
      <c r="E191" s="9">
        <v>50</v>
      </c>
      <c r="F191" s="11">
        <v>0</v>
      </c>
      <c r="G191" s="9">
        <f>ROUND(SUM(E191*F191),2)</f>
        <v>0</v>
      </c>
      <c r="H191" s="15" t="s">
        <v>0</v>
      </c>
      <c r="I191" s="10" t="s">
        <v>752</v>
      </c>
      <c r="J191" s="13" t="s">
        <v>0</v>
      </c>
      <c r="K191" s="9">
        <f>SUM(G191:G191)</f>
        <v>0</v>
      </c>
    </row>
    <row r="192" spans="1:11" ht="12.75">
      <c r="A192" s="10" t="s">
        <v>753</v>
      </c>
      <c r="B192" s="10" t="s">
        <v>754</v>
      </c>
      <c r="C192" s="7" t="s">
        <v>755</v>
      </c>
      <c r="D192" s="7" t="s">
        <v>34</v>
      </c>
      <c r="E192" s="9">
        <v>900</v>
      </c>
      <c r="F192" s="11">
        <v>0</v>
      </c>
      <c r="G192" s="9">
        <f>ROUND(SUM(E192*F192),2)</f>
        <v>0</v>
      </c>
      <c r="H192" s="15" t="s">
        <v>0</v>
      </c>
      <c r="I192" s="10" t="s">
        <v>756</v>
      </c>
      <c r="J192" s="13" t="s">
        <v>0</v>
      </c>
      <c r="K192" s="9">
        <f>SUM(G192:G192)</f>
        <v>0</v>
      </c>
    </row>
    <row r="193" spans="1:11" ht="12.75">
      <c r="A193" s="10" t="s">
        <v>757</v>
      </c>
      <c r="B193" s="10" t="s">
        <v>758</v>
      </c>
      <c r="C193" s="7" t="s">
        <v>759</v>
      </c>
      <c r="D193" s="7" t="s">
        <v>34</v>
      </c>
      <c r="E193" s="9">
        <v>260</v>
      </c>
      <c r="F193" s="11">
        <v>0</v>
      </c>
      <c r="G193" s="9">
        <f>ROUND(SUM(E193*F193),2)</f>
        <v>0</v>
      </c>
      <c r="H193" s="15" t="s">
        <v>0</v>
      </c>
      <c r="I193" s="10" t="s">
        <v>760</v>
      </c>
      <c r="J193" s="13" t="s">
        <v>0</v>
      </c>
      <c r="K193" s="9">
        <f>SUM(G193:G193)</f>
        <v>0</v>
      </c>
    </row>
    <row r="194" spans="1:11" ht="12.75">
      <c r="A194" s="10" t="s">
        <v>761</v>
      </c>
      <c r="B194" s="10" t="s">
        <v>762</v>
      </c>
      <c r="C194" s="7" t="s">
        <v>763</v>
      </c>
      <c r="D194" s="7" t="s">
        <v>34</v>
      </c>
      <c r="E194" s="9">
        <v>300</v>
      </c>
      <c r="F194" s="11">
        <v>0</v>
      </c>
      <c r="G194" s="9">
        <f>ROUND(SUM(E194*F194),2)</f>
        <v>0</v>
      </c>
      <c r="H194" s="15" t="s">
        <v>0</v>
      </c>
      <c r="I194" s="10" t="s">
        <v>764</v>
      </c>
      <c r="J194" s="13" t="s">
        <v>0</v>
      </c>
      <c r="K194" s="9">
        <f>SUM(G194:G194)</f>
        <v>0</v>
      </c>
    </row>
    <row r="195" spans="1:11" ht="12.75">
      <c r="A195" s="10" t="s">
        <v>765</v>
      </c>
      <c r="B195" s="10" t="s">
        <v>766</v>
      </c>
      <c r="C195" s="7" t="s">
        <v>767</v>
      </c>
      <c r="D195" s="7" t="s">
        <v>34</v>
      </c>
      <c r="E195" s="9">
        <v>15</v>
      </c>
      <c r="F195" s="11">
        <v>0</v>
      </c>
      <c r="G195" s="9">
        <f>ROUND(SUM(E195*F195),2)</f>
        <v>0</v>
      </c>
      <c r="H195" s="15" t="s">
        <v>0</v>
      </c>
      <c r="I195" s="10" t="s">
        <v>768</v>
      </c>
      <c r="J195" s="13" t="s">
        <v>0</v>
      </c>
      <c r="K195" s="9">
        <f>SUM(G195:G195)</f>
        <v>0</v>
      </c>
    </row>
    <row r="196" spans="1:11" ht="12.75">
      <c r="A196" s="10" t="s">
        <v>769</v>
      </c>
      <c r="B196" s="10" t="s">
        <v>770</v>
      </c>
      <c r="C196" s="7" t="s">
        <v>771</v>
      </c>
      <c r="D196" s="7" t="s">
        <v>34</v>
      </c>
      <c r="E196" s="9">
        <v>300</v>
      </c>
      <c r="F196" s="11">
        <v>0</v>
      </c>
      <c r="G196" s="9">
        <f>ROUND(SUM(E196*F196),2)</f>
        <v>0</v>
      </c>
      <c r="H196" s="15" t="s">
        <v>0</v>
      </c>
      <c r="I196" s="10" t="s">
        <v>772</v>
      </c>
      <c r="J196" s="13" t="s">
        <v>0</v>
      </c>
      <c r="K196" s="9">
        <f>SUM(G196:G196)</f>
        <v>0</v>
      </c>
    </row>
    <row r="197" spans="1:11" ht="12.75">
      <c r="A197" s="10" t="s">
        <v>773</v>
      </c>
      <c r="B197" s="10" t="s">
        <v>774</v>
      </c>
      <c r="C197" s="7" t="s">
        <v>775</v>
      </c>
      <c r="D197" s="7" t="s">
        <v>34</v>
      </c>
      <c r="E197" s="9">
        <v>680</v>
      </c>
      <c r="F197" s="11">
        <v>0</v>
      </c>
      <c r="G197" s="9">
        <f>ROUND(SUM(E197*F197),2)</f>
        <v>0</v>
      </c>
      <c r="H197" s="15" t="s">
        <v>0</v>
      </c>
      <c r="I197" s="10" t="s">
        <v>776</v>
      </c>
      <c r="J197" s="13" t="s">
        <v>0</v>
      </c>
      <c r="K197" s="9">
        <f>SUM(G197:G197)</f>
        <v>0</v>
      </c>
    </row>
    <row r="198" spans="1:11" ht="12.75">
      <c r="A198" s="10" t="s">
        <v>777</v>
      </c>
      <c r="B198" s="10" t="s">
        <v>778</v>
      </c>
      <c r="C198" s="7" t="s">
        <v>779</v>
      </c>
      <c r="D198" s="7" t="s">
        <v>101</v>
      </c>
      <c r="E198" s="9">
        <v>1000</v>
      </c>
      <c r="F198" s="11">
        <v>0</v>
      </c>
      <c r="G198" s="9">
        <f>ROUND(SUM(E198*F198),2)</f>
        <v>0</v>
      </c>
      <c r="H198" s="15" t="s">
        <v>0</v>
      </c>
      <c r="I198" s="10" t="s">
        <v>780</v>
      </c>
      <c r="J198" s="13" t="s">
        <v>0</v>
      </c>
      <c r="K198" s="9">
        <f>SUM(G198:G198)</f>
        <v>0</v>
      </c>
    </row>
    <row r="199" spans="1:11" ht="12.75">
      <c r="A199" s="10" t="s">
        <v>781</v>
      </c>
      <c r="B199" s="10" t="s">
        <v>782</v>
      </c>
      <c r="C199" s="7" t="s">
        <v>783</v>
      </c>
      <c r="D199" s="7" t="s">
        <v>34</v>
      </c>
      <c r="E199" s="9">
        <v>15000</v>
      </c>
      <c r="F199" s="11">
        <v>0</v>
      </c>
      <c r="G199" s="9">
        <f>ROUND(SUM(E199*F199),2)</f>
        <v>0</v>
      </c>
      <c r="H199" s="15" t="s">
        <v>0</v>
      </c>
      <c r="I199" s="10" t="s">
        <v>784</v>
      </c>
      <c r="J199" s="13" t="s">
        <v>0</v>
      </c>
      <c r="K199" s="9">
        <f>SUM(G199:G199)</f>
        <v>0</v>
      </c>
    </row>
    <row r="200" spans="1:11" ht="12.75">
      <c r="A200" s="10" t="s">
        <v>785</v>
      </c>
      <c r="B200" s="10" t="s">
        <v>786</v>
      </c>
      <c r="C200" s="7" t="s">
        <v>787</v>
      </c>
      <c r="D200" s="7" t="s">
        <v>34</v>
      </c>
      <c r="E200" s="9">
        <v>25000</v>
      </c>
      <c r="F200" s="11">
        <v>0</v>
      </c>
      <c r="G200" s="9">
        <f>ROUND(SUM(E200*F200),2)</f>
        <v>0</v>
      </c>
      <c r="H200" s="15" t="s">
        <v>0</v>
      </c>
      <c r="I200" s="10" t="s">
        <v>788</v>
      </c>
      <c r="J200" s="13" t="s">
        <v>0</v>
      </c>
      <c r="K200" s="9">
        <f>SUM(G200:G200)</f>
        <v>0</v>
      </c>
    </row>
    <row r="201" spans="1:11" ht="12.75">
      <c r="A201" s="10" t="s">
        <v>789</v>
      </c>
      <c r="B201" s="10" t="s">
        <v>790</v>
      </c>
      <c r="C201" s="7" t="s">
        <v>791</v>
      </c>
      <c r="D201" s="7" t="s">
        <v>34</v>
      </c>
      <c r="E201" s="9">
        <v>31400</v>
      </c>
      <c r="F201" s="11">
        <v>0</v>
      </c>
      <c r="G201" s="9">
        <f>ROUND(SUM(E201*F201),2)</f>
        <v>0</v>
      </c>
      <c r="H201" s="15" t="s">
        <v>0</v>
      </c>
      <c r="I201" s="10" t="s">
        <v>792</v>
      </c>
      <c r="J201" s="13" t="s">
        <v>0</v>
      </c>
      <c r="K201" s="9">
        <f>SUM(G201:G201)</f>
        <v>0</v>
      </c>
    </row>
    <row r="202" spans="1:11" ht="12.75">
      <c r="A202" s="10" t="s">
        <v>793</v>
      </c>
      <c r="B202" s="10" t="s">
        <v>794</v>
      </c>
      <c r="C202" s="7" t="s">
        <v>795</v>
      </c>
      <c r="D202" s="7" t="s">
        <v>34</v>
      </c>
      <c r="E202" s="9">
        <v>13900</v>
      </c>
      <c r="F202" s="11">
        <v>0</v>
      </c>
      <c r="G202" s="9">
        <f>ROUND(SUM(E202*F202),2)</f>
        <v>0</v>
      </c>
      <c r="H202" s="15" t="s">
        <v>0</v>
      </c>
      <c r="I202" s="10" t="s">
        <v>796</v>
      </c>
      <c r="J202" s="13" t="s">
        <v>0</v>
      </c>
      <c r="K202" s="9">
        <f>SUM(G202:G202)</f>
        <v>0</v>
      </c>
    </row>
    <row r="203" spans="1:11" ht="12.75">
      <c r="A203" s="10" t="s">
        <v>797</v>
      </c>
      <c r="B203" s="10" t="s">
        <v>798</v>
      </c>
      <c r="C203" s="7" t="s">
        <v>799</v>
      </c>
      <c r="D203" s="7" t="s">
        <v>34</v>
      </c>
      <c r="E203" s="9">
        <v>1900</v>
      </c>
      <c r="F203" s="11">
        <v>0</v>
      </c>
      <c r="G203" s="9">
        <f>ROUND(SUM(E203*F203),2)</f>
        <v>0</v>
      </c>
      <c r="H203" s="15" t="s">
        <v>0</v>
      </c>
      <c r="I203" s="10" t="s">
        <v>800</v>
      </c>
      <c r="J203" s="13" t="s">
        <v>0</v>
      </c>
      <c r="K203" s="9">
        <f>SUM(G203:G203)</f>
        <v>0</v>
      </c>
    </row>
    <row r="204" spans="1:11" ht="12.75">
      <c r="A204" s="10" t="s">
        <v>801</v>
      </c>
      <c r="B204" s="10" t="s">
        <v>802</v>
      </c>
      <c r="C204" s="7" t="s">
        <v>803</v>
      </c>
      <c r="D204" s="7" t="s">
        <v>34</v>
      </c>
      <c r="E204" s="9">
        <v>25000</v>
      </c>
      <c r="F204" s="11">
        <v>0</v>
      </c>
      <c r="G204" s="9">
        <f>ROUND(SUM(E204*F204),2)</f>
        <v>0</v>
      </c>
      <c r="H204" s="15" t="s">
        <v>0</v>
      </c>
      <c r="I204" s="10" t="s">
        <v>804</v>
      </c>
      <c r="J204" s="13" t="s">
        <v>0</v>
      </c>
      <c r="K204" s="9">
        <f>SUM(G204:G204)</f>
        <v>0</v>
      </c>
    </row>
    <row r="205" spans="1:11" ht="12.75">
      <c r="A205" s="10" t="s">
        <v>805</v>
      </c>
      <c r="B205" s="10" t="s">
        <v>806</v>
      </c>
      <c r="C205" s="7" t="s">
        <v>807</v>
      </c>
      <c r="D205" s="7" t="s">
        <v>34</v>
      </c>
      <c r="E205" s="9">
        <v>38900</v>
      </c>
      <c r="F205" s="11">
        <v>0</v>
      </c>
      <c r="G205" s="9">
        <f>ROUND(SUM(E205*F205),2)</f>
        <v>0</v>
      </c>
      <c r="H205" s="15" t="s">
        <v>0</v>
      </c>
      <c r="I205" s="10" t="s">
        <v>808</v>
      </c>
      <c r="J205" s="13" t="s">
        <v>0</v>
      </c>
      <c r="K205" s="9">
        <f>SUM(G205:G205)</f>
        <v>0</v>
      </c>
    </row>
    <row r="206" spans="1:11" ht="12.75">
      <c r="A206" s="10" t="s">
        <v>809</v>
      </c>
      <c r="B206" s="10" t="s">
        <v>810</v>
      </c>
      <c r="C206" s="7" t="s">
        <v>811</v>
      </c>
      <c r="D206" s="7" t="s">
        <v>374</v>
      </c>
      <c r="E206" s="9">
        <v>80</v>
      </c>
      <c r="F206" s="11">
        <v>0</v>
      </c>
      <c r="G206" s="9">
        <f>ROUND(SUM(E206*F206),2)</f>
        <v>0</v>
      </c>
      <c r="H206" s="15" t="s">
        <v>0</v>
      </c>
      <c r="I206" s="10" t="s">
        <v>812</v>
      </c>
      <c r="J206" s="13" t="s">
        <v>0</v>
      </c>
      <c r="K206" s="9">
        <f>SUM(G206:G206)</f>
        <v>0</v>
      </c>
    </row>
    <row r="207" spans="1:11" ht="12.75">
      <c r="A207" s="10" t="s">
        <v>813</v>
      </c>
      <c r="B207" s="10" t="s">
        <v>814</v>
      </c>
      <c r="C207" s="7" t="s">
        <v>815</v>
      </c>
      <c r="D207" s="7" t="s">
        <v>374</v>
      </c>
      <c r="E207" s="9">
        <v>120</v>
      </c>
      <c r="F207" s="11">
        <v>0</v>
      </c>
      <c r="G207" s="9">
        <f>ROUND(SUM(E207*F207),2)</f>
        <v>0</v>
      </c>
      <c r="H207" s="15" t="s">
        <v>0</v>
      </c>
      <c r="I207" s="10" t="s">
        <v>816</v>
      </c>
      <c r="J207" s="13" t="s">
        <v>0</v>
      </c>
      <c r="K207" s="9">
        <f>SUM(G207:G207)</f>
        <v>0</v>
      </c>
    </row>
    <row r="208" spans="1:11" ht="12.75">
      <c r="A208" s="10" t="s">
        <v>817</v>
      </c>
      <c r="B208" s="10" t="s">
        <v>818</v>
      </c>
      <c r="C208" s="7" t="s">
        <v>819</v>
      </c>
      <c r="D208" s="7" t="s">
        <v>34</v>
      </c>
      <c r="E208" s="9">
        <v>5000</v>
      </c>
      <c r="F208" s="11">
        <v>0</v>
      </c>
      <c r="G208" s="9">
        <f>ROUND(SUM(E208*F208),2)</f>
        <v>0</v>
      </c>
      <c r="H208" s="15" t="s">
        <v>0</v>
      </c>
      <c r="I208" s="10" t="s">
        <v>820</v>
      </c>
      <c r="J208" s="13" t="s">
        <v>0</v>
      </c>
      <c r="K208" s="9">
        <f>SUM(G208:G208)</f>
        <v>0</v>
      </c>
    </row>
    <row r="209" spans="1:11" ht="12.75">
      <c r="A209" s="10" t="s">
        <v>821</v>
      </c>
      <c r="B209" s="10" t="s">
        <v>822</v>
      </c>
      <c r="C209" s="7" t="s">
        <v>823</v>
      </c>
      <c r="D209" s="7" t="s">
        <v>34</v>
      </c>
      <c r="E209" s="9">
        <v>180</v>
      </c>
      <c r="F209" s="11">
        <v>0</v>
      </c>
      <c r="G209" s="9">
        <f>ROUND(SUM(E209*F209),2)</f>
        <v>0</v>
      </c>
      <c r="H209" s="15" t="s">
        <v>0</v>
      </c>
      <c r="I209" s="10" t="s">
        <v>824</v>
      </c>
      <c r="J209" s="13" t="s">
        <v>0</v>
      </c>
      <c r="K209" s="9">
        <f>SUM(G209:G209)</f>
        <v>0</v>
      </c>
    </row>
    <row r="210" spans="1:11" ht="12.75">
      <c r="A210" s="10" t="s">
        <v>825</v>
      </c>
      <c r="B210" s="10" t="s">
        <v>826</v>
      </c>
      <c r="C210" s="7" t="s">
        <v>827</v>
      </c>
      <c r="D210" s="7" t="s">
        <v>34</v>
      </c>
      <c r="E210" s="9">
        <v>200</v>
      </c>
      <c r="F210" s="11">
        <v>0</v>
      </c>
      <c r="G210" s="9">
        <f>ROUND(SUM(E210*F210),2)</f>
        <v>0</v>
      </c>
      <c r="H210" s="15" t="s">
        <v>0</v>
      </c>
      <c r="I210" s="10" t="s">
        <v>828</v>
      </c>
      <c r="J210" s="13" t="s">
        <v>0</v>
      </c>
      <c r="K210" s="9">
        <f>SUM(G210:G210)</f>
        <v>0</v>
      </c>
    </row>
    <row r="211" spans="1:11" ht="12.75">
      <c r="A211" s="10" t="s">
        <v>829</v>
      </c>
      <c r="B211" s="10" t="s">
        <v>830</v>
      </c>
      <c r="C211" s="7" t="s">
        <v>831</v>
      </c>
      <c r="D211" s="7" t="s">
        <v>34</v>
      </c>
      <c r="E211" s="9">
        <v>300</v>
      </c>
      <c r="F211" s="11">
        <v>0</v>
      </c>
      <c r="G211" s="9">
        <f>ROUND(SUM(E211*F211),2)</f>
        <v>0</v>
      </c>
      <c r="H211" s="15" t="s">
        <v>0</v>
      </c>
      <c r="I211" s="10" t="s">
        <v>832</v>
      </c>
      <c r="J211" s="13" t="s">
        <v>0</v>
      </c>
      <c r="K211" s="9">
        <f>SUM(G211:G211)</f>
        <v>0</v>
      </c>
    </row>
    <row r="212" spans="1:11" ht="12.75">
      <c r="A212" s="10" t="s">
        <v>833</v>
      </c>
      <c r="B212" s="10" t="s">
        <v>834</v>
      </c>
      <c r="C212" s="7" t="s">
        <v>835</v>
      </c>
      <c r="D212" s="7" t="s">
        <v>34</v>
      </c>
      <c r="E212" s="9">
        <v>280</v>
      </c>
      <c r="F212" s="11">
        <v>0</v>
      </c>
      <c r="G212" s="9">
        <f>ROUND(SUM(E212*F212),2)</f>
        <v>0</v>
      </c>
      <c r="H212" s="15" t="s">
        <v>0</v>
      </c>
      <c r="I212" s="10" t="s">
        <v>836</v>
      </c>
      <c r="J212" s="13" t="s">
        <v>0</v>
      </c>
      <c r="K212" s="9">
        <f>SUM(G212:G212)</f>
        <v>0</v>
      </c>
    </row>
    <row r="213" spans="1:11" ht="12.75">
      <c r="A213" s="10" t="s">
        <v>837</v>
      </c>
      <c r="B213" s="10" t="s">
        <v>838</v>
      </c>
      <c r="C213" s="7" t="s">
        <v>839</v>
      </c>
      <c r="D213" s="7" t="s">
        <v>34</v>
      </c>
      <c r="E213" s="9">
        <v>280</v>
      </c>
      <c r="F213" s="11">
        <v>0</v>
      </c>
      <c r="G213" s="9">
        <f>ROUND(SUM(E213*F213),2)</f>
        <v>0</v>
      </c>
      <c r="H213" s="15" t="s">
        <v>0</v>
      </c>
      <c r="I213" s="10" t="s">
        <v>840</v>
      </c>
      <c r="J213" s="13" t="s">
        <v>0</v>
      </c>
      <c r="K213" s="9">
        <f>SUM(G213:G213)</f>
        <v>0</v>
      </c>
    </row>
    <row r="214" spans="1:11" ht="12.75">
      <c r="A214" s="10" t="s">
        <v>841</v>
      </c>
      <c r="B214" s="10" t="s">
        <v>842</v>
      </c>
      <c r="C214" s="7" t="s">
        <v>843</v>
      </c>
      <c r="D214" s="7" t="s">
        <v>34</v>
      </c>
      <c r="E214" s="9">
        <v>220</v>
      </c>
      <c r="F214" s="11">
        <v>0</v>
      </c>
      <c r="G214" s="9">
        <f>ROUND(SUM(E214*F214),2)</f>
        <v>0</v>
      </c>
      <c r="H214" s="15" t="s">
        <v>0</v>
      </c>
      <c r="I214" s="10" t="s">
        <v>844</v>
      </c>
      <c r="J214" s="13" t="s">
        <v>0</v>
      </c>
      <c r="K214" s="9">
        <f>SUM(G214:G214)</f>
        <v>0</v>
      </c>
    </row>
    <row r="215" spans="1:11" ht="12.75">
      <c r="A215" s="10" t="s">
        <v>845</v>
      </c>
      <c r="B215" s="10" t="s">
        <v>846</v>
      </c>
      <c r="C215" s="7" t="s">
        <v>847</v>
      </c>
      <c r="D215" s="7" t="s">
        <v>34</v>
      </c>
      <c r="E215" s="9">
        <v>200</v>
      </c>
      <c r="F215" s="11">
        <v>0</v>
      </c>
      <c r="G215" s="9">
        <f>ROUND(SUM(E215*F215),2)</f>
        <v>0</v>
      </c>
      <c r="H215" s="15" t="s">
        <v>0</v>
      </c>
      <c r="I215" s="10" t="s">
        <v>848</v>
      </c>
      <c r="J215" s="13" t="s">
        <v>0</v>
      </c>
      <c r="K215" s="9">
        <f>SUM(G215:G215)</f>
        <v>0</v>
      </c>
    </row>
    <row r="216" spans="1:11" ht="12.75">
      <c r="A216" s="10" t="s">
        <v>849</v>
      </c>
      <c r="B216" s="10" t="s">
        <v>850</v>
      </c>
      <c r="C216" s="7" t="s">
        <v>851</v>
      </c>
      <c r="D216" s="7" t="s">
        <v>34</v>
      </c>
      <c r="E216" s="9">
        <v>200</v>
      </c>
      <c r="F216" s="11">
        <v>0</v>
      </c>
      <c r="G216" s="9">
        <f>ROUND(SUM(E216*F216),2)</f>
        <v>0</v>
      </c>
      <c r="H216" s="15" t="s">
        <v>0</v>
      </c>
      <c r="I216" s="10" t="s">
        <v>852</v>
      </c>
      <c r="J216" s="13" t="s">
        <v>0</v>
      </c>
      <c r="K216" s="9">
        <f>SUM(G216:G216)</f>
        <v>0</v>
      </c>
    </row>
    <row r="217" spans="1:11" ht="12.75">
      <c r="A217" s="10" t="s">
        <v>853</v>
      </c>
      <c r="B217" s="10" t="s">
        <v>854</v>
      </c>
      <c r="C217" s="7" t="s">
        <v>855</v>
      </c>
      <c r="D217" s="7" t="s">
        <v>34</v>
      </c>
      <c r="E217" s="9">
        <v>180</v>
      </c>
      <c r="F217" s="11">
        <v>0</v>
      </c>
      <c r="G217" s="9">
        <f>ROUND(SUM(E217*F217),2)</f>
        <v>0</v>
      </c>
      <c r="H217" s="15" t="s">
        <v>0</v>
      </c>
      <c r="I217" s="10" t="s">
        <v>856</v>
      </c>
      <c r="J217" s="13" t="s">
        <v>0</v>
      </c>
      <c r="K217" s="9">
        <f>SUM(G217:G217)</f>
        <v>0</v>
      </c>
    </row>
    <row r="218" spans="1:11" ht="12.75">
      <c r="A218" s="10" t="s">
        <v>857</v>
      </c>
      <c r="B218" s="10" t="s">
        <v>858</v>
      </c>
      <c r="C218" s="7" t="s">
        <v>859</v>
      </c>
      <c r="D218" s="7" t="s">
        <v>34</v>
      </c>
      <c r="E218" s="9">
        <v>220</v>
      </c>
      <c r="F218" s="11">
        <v>0</v>
      </c>
      <c r="G218" s="9">
        <f>ROUND(SUM(E218*F218),2)</f>
        <v>0</v>
      </c>
      <c r="H218" s="15" t="s">
        <v>0</v>
      </c>
      <c r="I218" s="10" t="s">
        <v>860</v>
      </c>
      <c r="J218" s="13" t="s">
        <v>0</v>
      </c>
      <c r="K218" s="9">
        <f>SUM(G218:G218)</f>
        <v>0</v>
      </c>
    </row>
    <row r="219" spans="1:11" ht="12.75">
      <c r="A219" s="10" t="s">
        <v>861</v>
      </c>
      <c r="B219" s="10" t="s">
        <v>862</v>
      </c>
      <c r="C219" s="7" t="s">
        <v>863</v>
      </c>
      <c r="D219" s="7" t="s">
        <v>34</v>
      </c>
      <c r="E219" s="9">
        <v>300</v>
      </c>
      <c r="F219" s="11">
        <v>0</v>
      </c>
      <c r="G219" s="9">
        <f>ROUND(SUM(E219*F219),2)</f>
        <v>0</v>
      </c>
      <c r="H219" s="15" t="s">
        <v>0</v>
      </c>
      <c r="I219" s="10" t="s">
        <v>864</v>
      </c>
      <c r="J219" s="13" t="s">
        <v>0</v>
      </c>
      <c r="K219" s="9">
        <f>SUM(G219:G219)</f>
        <v>0</v>
      </c>
    </row>
    <row r="220" spans="1:11" ht="12.75">
      <c r="A220" s="10" t="s">
        <v>865</v>
      </c>
      <c r="B220" s="10" t="s">
        <v>866</v>
      </c>
      <c r="C220" s="7" t="s">
        <v>867</v>
      </c>
      <c r="D220" s="7" t="s">
        <v>34</v>
      </c>
      <c r="E220" s="9">
        <v>220</v>
      </c>
      <c r="F220" s="11">
        <v>0</v>
      </c>
      <c r="G220" s="9">
        <f>ROUND(SUM(E220*F220),2)</f>
        <v>0</v>
      </c>
      <c r="H220" s="15" t="s">
        <v>0</v>
      </c>
      <c r="I220" s="10" t="s">
        <v>868</v>
      </c>
      <c r="J220" s="13" t="s">
        <v>0</v>
      </c>
      <c r="K220" s="9">
        <f>SUM(G220:G220)</f>
        <v>0</v>
      </c>
    </row>
    <row r="221" spans="1:11" ht="12.75">
      <c r="A221" s="10" t="s">
        <v>869</v>
      </c>
      <c r="B221" s="10" t="s">
        <v>870</v>
      </c>
      <c r="C221" s="7" t="s">
        <v>871</v>
      </c>
      <c r="D221" s="7" t="s">
        <v>34</v>
      </c>
      <c r="E221" s="9">
        <v>200</v>
      </c>
      <c r="F221" s="11">
        <v>0</v>
      </c>
      <c r="G221" s="9">
        <f>ROUND(SUM(E221*F221),2)</f>
        <v>0</v>
      </c>
      <c r="H221" s="15" t="s">
        <v>0</v>
      </c>
      <c r="I221" s="10" t="s">
        <v>872</v>
      </c>
      <c r="J221" s="13" t="s">
        <v>0</v>
      </c>
      <c r="K221" s="9">
        <f>SUM(G221:G221)</f>
        <v>0</v>
      </c>
    </row>
    <row r="222" spans="1:11" ht="12.75">
      <c r="A222" s="10" t="s">
        <v>873</v>
      </c>
      <c r="B222" s="10" t="s">
        <v>874</v>
      </c>
      <c r="C222" s="7" t="s">
        <v>875</v>
      </c>
      <c r="D222" s="7" t="s">
        <v>34</v>
      </c>
      <c r="E222" s="9">
        <v>180</v>
      </c>
      <c r="F222" s="11">
        <v>0</v>
      </c>
      <c r="G222" s="9">
        <f>ROUND(SUM(E222*F222),2)</f>
        <v>0</v>
      </c>
      <c r="H222" s="15" t="s">
        <v>0</v>
      </c>
      <c r="I222" s="10" t="s">
        <v>876</v>
      </c>
      <c r="J222" s="13" t="s">
        <v>0</v>
      </c>
      <c r="K222" s="9">
        <f>SUM(G222:G222)</f>
        <v>0</v>
      </c>
    </row>
    <row r="223" spans="1:11" ht="12.75">
      <c r="A223" s="10" t="s">
        <v>877</v>
      </c>
      <c r="B223" s="10" t="s">
        <v>878</v>
      </c>
      <c r="C223" s="7" t="s">
        <v>879</v>
      </c>
      <c r="D223" s="7" t="s">
        <v>34</v>
      </c>
      <c r="E223" s="9">
        <v>180</v>
      </c>
      <c r="F223" s="11">
        <v>0</v>
      </c>
      <c r="G223" s="9">
        <f>ROUND(SUM(E223*F223),2)</f>
        <v>0</v>
      </c>
      <c r="H223" s="15" t="s">
        <v>0</v>
      </c>
      <c r="I223" s="10" t="s">
        <v>880</v>
      </c>
      <c r="J223" s="13" t="s">
        <v>0</v>
      </c>
      <c r="K223" s="9">
        <f>SUM(G223:G223)</f>
        <v>0</v>
      </c>
    </row>
    <row r="224" spans="1:11" ht="12.75">
      <c r="A224" s="10" t="s">
        <v>881</v>
      </c>
      <c r="B224" s="10" t="s">
        <v>882</v>
      </c>
      <c r="C224" s="7" t="s">
        <v>883</v>
      </c>
      <c r="D224" s="7" t="s">
        <v>34</v>
      </c>
      <c r="E224" s="9">
        <v>300</v>
      </c>
      <c r="F224" s="11">
        <v>0</v>
      </c>
      <c r="G224" s="9">
        <f>ROUND(SUM(E224*F224),2)</f>
        <v>0</v>
      </c>
      <c r="H224" s="15" t="s">
        <v>0</v>
      </c>
      <c r="I224" s="10" t="s">
        <v>884</v>
      </c>
      <c r="J224" s="13" t="s">
        <v>0</v>
      </c>
      <c r="K224" s="9">
        <f>SUM(G224:G224)</f>
        <v>0</v>
      </c>
    </row>
    <row r="225" spans="1:11" ht="12.75">
      <c r="A225" s="10" t="s">
        <v>885</v>
      </c>
      <c r="B225" s="10" t="s">
        <v>886</v>
      </c>
      <c r="C225" s="7" t="s">
        <v>887</v>
      </c>
      <c r="D225" s="7" t="s">
        <v>34</v>
      </c>
      <c r="E225" s="9">
        <v>300</v>
      </c>
      <c r="F225" s="11">
        <v>0</v>
      </c>
      <c r="G225" s="9">
        <f>ROUND(SUM(E225*F225),2)</f>
        <v>0</v>
      </c>
      <c r="H225" s="15" t="s">
        <v>0</v>
      </c>
      <c r="I225" s="10" t="s">
        <v>888</v>
      </c>
      <c r="J225" s="13" t="s">
        <v>0</v>
      </c>
      <c r="K225" s="9">
        <f>SUM(G225:G225)</f>
        <v>0</v>
      </c>
    </row>
    <row r="226" spans="1:11" ht="12.75">
      <c r="A226" s="10" t="s">
        <v>889</v>
      </c>
      <c r="B226" s="10" t="s">
        <v>890</v>
      </c>
      <c r="C226" s="7" t="s">
        <v>891</v>
      </c>
      <c r="D226" s="7" t="s">
        <v>34</v>
      </c>
      <c r="E226" s="9">
        <v>5010</v>
      </c>
      <c r="F226" s="11">
        <v>0</v>
      </c>
      <c r="G226" s="9">
        <f>ROUND(SUM(E226*F226),2)</f>
        <v>0</v>
      </c>
      <c r="H226" s="15" t="s">
        <v>0</v>
      </c>
      <c r="I226" s="10" t="s">
        <v>892</v>
      </c>
      <c r="J226" s="13" t="s">
        <v>0</v>
      </c>
      <c r="K226" s="9">
        <f>SUM(G226:G226)</f>
        <v>0</v>
      </c>
    </row>
    <row r="227" spans="1:11" ht="12.75">
      <c r="A227" s="10" t="s">
        <v>893</v>
      </c>
      <c r="B227" s="10" t="s">
        <v>894</v>
      </c>
      <c r="C227" s="7" t="s">
        <v>895</v>
      </c>
      <c r="D227" s="7" t="s">
        <v>34</v>
      </c>
      <c r="E227" s="9">
        <v>26640</v>
      </c>
      <c r="F227" s="11">
        <v>0</v>
      </c>
      <c r="G227" s="9">
        <f>ROUND(SUM(E227*F227),2)</f>
        <v>0</v>
      </c>
      <c r="H227" s="15" t="s">
        <v>0</v>
      </c>
      <c r="I227" s="10" t="s">
        <v>896</v>
      </c>
      <c r="J227" s="13" t="s">
        <v>0</v>
      </c>
      <c r="K227" s="9">
        <f>SUM(G227:G227)</f>
        <v>0</v>
      </c>
    </row>
    <row r="228" spans="1:11" ht="12.75">
      <c r="A228" s="10" t="s">
        <v>897</v>
      </c>
      <c r="B228" s="10" t="s">
        <v>898</v>
      </c>
      <c r="C228" s="7" t="s">
        <v>899</v>
      </c>
      <c r="D228" s="7" t="s">
        <v>34</v>
      </c>
      <c r="E228" s="9">
        <v>26640</v>
      </c>
      <c r="F228" s="11">
        <v>0</v>
      </c>
      <c r="G228" s="9">
        <f>ROUND(SUM(E228*F228),2)</f>
        <v>0</v>
      </c>
      <c r="H228" s="15" t="s">
        <v>0</v>
      </c>
      <c r="I228" s="10" t="s">
        <v>900</v>
      </c>
      <c r="J228" s="13" t="s">
        <v>0</v>
      </c>
      <c r="K228" s="9">
        <f>SUM(G228:G228)</f>
        <v>0</v>
      </c>
    </row>
    <row r="229" spans="1:11" ht="12.75">
      <c r="A229" s="10" t="s">
        <v>901</v>
      </c>
      <c r="B229" s="10" t="s">
        <v>902</v>
      </c>
      <c r="C229" s="7" t="s">
        <v>903</v>
      </c>
      <c r="D229" s="7" t="s">
        <v>34</v>
      </c>
      <c r="E229" s="9">
        <v>42000</v>
      </c>
      <c r="F229" s="11">
        <v>0</v>
      </c>
      <c r="G229" s="9">
        <f>ROUND(SUM(E229*F229),2)</f>
        <v>0</v>
      </c>
      <c r="H229" s="15" t="s">
        <v>0</v>
      </c>
      <c r="I229" s="10" t="s">
        <v>904</v>
      </c>
      <c r="J229" s="13" t="s">
        <v>0</v>
      </c>
      <c r="K229" s="9">
        <f>SUM(G229:G229)</f>
        <v>0</v>
      </c>
    </row>
    <row r="230" spans="1:11" ht="12.75">
      <c r="A230" s="10" t="s">
        <v>905</v>
      </c>
      <c r="B230" s="10" t="s">
        <v>906</v>
      </c>
      <c r="C230" s="7" t="s">
        <v>907</v>
      </c>
      <c r="D230" s="7" t="s">
        <v>34</v>
      </c>
      <c r="E230" s="9">
        <v>21000</v>
      </c>
      <c r="F230" s="11">
        <v>0</v>
      </c>
      <c r="G230" s="9">
        <f>ROUND(SUM(E230*F230),2)</f>
        <v>0</v>
      </c>
      <c r="H230" s="15" t="s">
        <v>0</v>
      </c>
      <c r="I230" s="10" t="s">
        <v>908</v>
      </c>
      <c r="J230" s="13" t="s">
        <v>0</v>
      </c>
      <c r="K230" s="9">
        <f>SUM(G230:G230)</f>
        <v>0</v>
      </c>
    </row>
    <row r="231" spans="1:11" ht="12.75">
      <c r="A231" s="10" t="s">
        <v>909</v>
      </c>
      <c r="B231" s="10" t="s">
        <v>910</v>
      </c>
      <c r="C231" s="7" t="s">
        <v>911</v>
      </c>
      <c r="D231" s="7" t="s">
        <v>34</v>
      </c>
      <c r="E231" s="9">
        <v>7020</v>
      </c>
      <c r="F231" s="11">
        <v>0</v>
      </c>
      <c r="G231" s="9">
        <f>ROUND(SUM(E231*F231),2)</f>
        <v>0</v>
      </c>
      <c r="H231" s="15" t="s">
        <v>0</v>
      </c>
      <c r="I231" s="10" t="s">
        <v>912</v>
      </c>
      <c r="J231" s="13" t="s">
        <v>0</v>
      </c>
      <c r="K231" s="9">
        <f>SUM(G231:G231)</f>
        <v>0</v>
      </c>
    </row>
    <row r="232" spans="1:11" ht="12.75">
      <c r="A232" s="10" t="s">
        <v>913</v>
      </c>
      <c r="B232" s="10" t="s">
        <v>914</v>
      </c>
      <c r="C232" s="7" t="s">
        <v>915</v>
      </c>
      <c r="D232" s="7" t="s">
        <v>34</v>
      </c>
      <c r="E232" s="9">
        <v>7020</v>
      </c>
      <c r="F232" s="11">
        <v>0</v>
      </c>
      <c r="G232" s="9">
        <f>ROUND(SUM(E232*F232),2)</f>
        <v>0</v>
      </c>
      <c r="H232" s="15" t="s">
        <v>0</v>
      </c>
      <c r="I232" s="10" t="s">
        <v>916</v>
      </c>
      <c r="J232" s="13" t="s">
        <v>0</v>
      </c>
      <c r="K232" s="9">
        <f>SUM(G232:G232)</f>
        <v>0</v>
      </c>
    </row>
    <row r="233" spans="1:11" ht="12.75">
      <c r="A233" s="10" t="s">
        <v>917</v>
      </c>
      <c r="B233" s="10" t="s">
        <v>918</v>
      </c>
      <c r="C233" s="7" t="s">
        <v>919</v>
      </c>
      <c r="D233" s="7" t="s">
        <v>34</v>
      </c>
      <c r="E233" s="9">
        <v>5010</v>
      </c>
      <c r="F233" s="11">
        <v>0</v>
      </c>
      <c r="G233" s="9">
        <f>ROUND(SUM(E233*F233),2)</f>
        <v>0</v>
      </c>
      <c r="H233" s="15" t="s">
        <v>0</v>
      </c>
      <c r="I233" s="10" t="s">
        <v>920</v>
      </c>
      <c r="J233" s="13" t="s">
        <v>0</v>
      </c>
      <c r="K233" s="9">
        <f>SUM(G233:G233)</f>
        <v>0</v>
      </c>
    </row>
    <row r="234" spans="1:11" ht="12.75">
      <c r="A234" s="10" t="s">
        <v>921</v>
      </c>
      <c r="B234" s="10" t="s">
        <v>922</v>
      </c>
      <c r="C234" s="7" t="s">
        <v>923</v>
      </c>
      <c r="D234" s="7" t="s">
        <v>34</v>
      </c>
      <c r="E234" s="9">
        <v>4500</v>
      </c>
      <c r="F234" s="11">
        <v>0</v>
      </c>
      <c r="G234" s="9">
        <f>ROUND(SUM(E234*F234),2)</f>
        <v>0</v>
      </c>
      <c r="H234" s="15" t="s">
        <v>0</v>
      </c>
      <c r="I234" s="10" t="s">
        <v>924</v>
      </c>
      <c r="J234" s="13" t="s">
        <v>0</v>
      </c>
      <c r="K234" s="9">
        <f>SUM(G234:G234)</f>
        <v>0</v>
      </c>
    </row>
    <row r="235" spans="1:11" ht="12.75">
      <c r="A235" s="10" t="s">
        <v>925</v>
      </c>
      <c r="B235" s="10" t="s">
        <v>926</v>
      </c>
      <c r="C235" s="7" t="s">
        <v>927</v>
      </c>
      <c r="D235" s="7" t="s">
        <v>34</v>
      </c>
      <c r="E235" s="9">
        <v>4020</v>
      </c>
      <c r="F235" s="11">
        <v>0</v>
      </c>
      <c r="G235" s="9">
        <f>ROUND(SUM(E235*F235),2)</f>
        <v>0</v>
      </c>
      <c r="H235" s="15" t="s">
        <v>0</v>
      </c>
      <c r="I235" s="10" t="s">
        <v>928</v>
      </c>
      <c r="J235" s="13" t="s">
        <v>0</v>
      </c>
      <c r="K235" s="9">
        <f>SUM(G235:G235)</f>
        <v>0</v>
      </c>
    </row>
    <row r="236" spans="1:11" ht="12.75">
      <c r="A236" s="10" t="s">
        <v>929</v>
      </c>
      <c r="B236" s="10" t="s">
        <v>930</v>
      </c>
      <c r="C236" s="7" t="s">
        <v>931</v>
      </c>
      <c r="D236" s="7" t="s">
        <v>34</v>
      </c>
      <c r="E236" s="9">
        <v>15000</v>
      </c>
      <c r="F236" s="11">
        <v>0</v>
      </c>
      <c r="G236" s="9">
        <f>ROUND(SUM(E236*F236),2)</f>
        <v>0</v>
      </c>
      <c r="H236" s="15" t="s">
        <v>0</v>
      </c>
      <c r="I236" s="10" t="s">
        <v>932</v>
      </c>
      <c r="J236" s="13" t="s">
        <v>0</v>
      </c>
      <c r="K236" s="9">
        <f>SUM(G236:G236)</f>
        <v>0</v>
      </c>
    </row>
    <row r="237" spans="1:11" ht="12.75">
      <c r="A237" s="10" t="s">
        <v>933</v>
      </c>
      <c r="B237" s="10" t="s">
        <v>934</v>
      </c>
      <c r="C237" s="7" t="s">
        <v>935</v>
      </c>
      <c r="D237" s="7" t="s">
        <v>34</v>
      </c>
      <c r="E237" s="9">
        <v>28000</v>
      </c>
      <c r="F237" s="11">
        <v>0</v>
      </c>
      <c r="G237" s="9">
        <f>ROUND(SUM(E237*F237),2)</f>
        <v>0</v>
      </c>
      <c r="H237" s="15" t="s">
        <v>0</v>
      </c>
      <c r="I237" s="10" t="s">
        <v>936</v>
      </c>
      <c r="J237" s="13" t="s">
        <v>0</v>
      </c>
      <c r="K237" s="9">
        <f>SUM(G237:G237)</f>
        <v>0</v>
      </c>
    </row>
    <row r="238" spans="1:11" ht="12.75">
      <c r="A238" s="10" t="s">
        <v>937</v>
      </c>
      <c r="B238" s="10" t="s">
        <v>938</v>
      </c>
      <c r="C238" s="7" t="s">
        <v>939</v>
      </c>
      <c r="D238" s="7" t="s">
        <v>34</v>
      </c>
      <c r="E238" s="9">
        <v>21000</v>
      </c>
      <c r="F238" s="11">
        <v>0</v>
      </c>
      <c r="G238" s="9">
        <f>ROUND(SUM(E238*F238),2)</f>
        <v>0</v>
      </c>
      <c r="H238" s="15" t="s">
        <v>0</v>
      </c>
      <c r="I238" s="10" t="s">
        <v>940</v>
      </c>
      <c r="J238" s="13" t="s">
        <v>0</v>
      </c>
      <c r="K238" s="9">
        <f>SUM(G238:G238)</f>
        <v>0</v>
      </c>
    </row>
    <row r="239" spans="1:11" ht="12.75">
      <c r="A239" s="10" t="s">
        <v>941</v>
      </c>
      <c r="B239" s="10" t="s">
        <v>942</v>
      </c>
      <c r="C239" s="7" t="s">
        <v>943</v>
      </c>
      <c r="D239" s="7" t="s">
        <v>34</v>
      </c>
      <c r="E239" s="9">
        <v>6000</v>
      </c>
      <c r="F239" s="11">
        <v>0</v>
      </c>
      <c r="G239" s="9">
        <f>ROUND(SUM(E239*F239),2)</f>
        <v>0</v>
      </c>
      <c r="H239" s="15" t="s">
        <v>0</v>
      </c>
      <c r="I239" s="10" t="s">
        <v>944</v>
      </c>
      <c r="J239" s="13" t="s">
        <v>0</v>
      </c>
      <c r="K239" s="9">
        <f>SUM(G239:G239)</f>
        <v>0</v>
      </c>
    </row>
    <row r="240" spans="1:11" ht="12.75">
      <c r="A240" s="10" t="s">
        <v>945</v>
      </c>
      <c r="B240" s="10" t="s">
        <v>946</v>
      </c>
      <c r="C240" s="7" t="s">
        <v>947</v>
      </c>
      <c r="D240" s="7" t="s">
        <v>34</v>
      </c>
      <c r="E240" s="9">
        <v>4000</v>
      </c>
      <c r="F240" s="11">
        <v>0</v>
      </c>
      <c r="G240" s="9">
        <f>ROUND(SUM(E240*F240),2)</f>
        <v>0</v>
      </c>
      <c r="H240" s="15" t="s">
        <v>0</v>
      </c>
      <c r="I240" s="10" t="s">
        <v>948</v>
      </c>
      <c r="J240" s="13" t="s">
        <v>0</v>
      </c>
      <c r="K240" s="9">
        <f>SUM(G240:G240)</f>
        <v>0</v>
      </c>
    </row>
    <row r="241" spans="1:11" ht="12.75">
      <c r="A241" s="10" t="s">
        <v>949</v>
      </c>
      <c r="B241" s="10" t="s">
        <v>950</v>
      </c>
      <c r="C241" s="7" t="s">
        <v>951</v>
      </c>
      <c r="D241" s="7" t="s">
        <v>34</v>
      </c>
      <c r="E241" s="9">
        <v>70</v>
      </c>
      <c r="F241" s="11">
        <v>0</v>
      </c>
      <c r="G241" s="9">
        <f>ROUND(SUM(E241*F241),2)</f>
        <v>0</v>
      </c>
      <c r="H241" s="15" t="s">
        <v>0</v>
      </c>
      <c r="I241" s="10" t="s">
        <v>952</v>
      </c>
      <c r="J241" s="13" t="s">
        <v>0</v>
      </c>
      <c r="K241" s="9">
        <f>SUM(G241:G241)</f>
        <v>0</v>
      </c>
    </row>
    <row r="242" spans="1:11" ht="12.75">
      <c r="A242" s="10" t="s">
        <v>953</v>
      </c>
      <c r="B242" s="10" t="s">
        <v>954</v>
      </c>
      <c r="C242" s="7" t="s">
        <v>955</v>
      </c>
      <c r="D242" s="7" t="s">
        <v>34</v>
      </c>
      <c r="E242" s="9">
        <v>25</v>
      </c>
      <c r="F242" s="11">
        <v>0</v>
      </c>
      <c r="G242" s="9">
        <f>ROUND(SUM(E242*F242),2)</f>
        <v>0</v>
      </c>
      <c r="H242" s="15" t="s">
        <v>0</v>
      </c>
      <c r="I242" s="10" t="s">
        <v>956</v>
      </c>
      <c r="J242" s="13" t="s">
        <v>0</v>
      </c>
      <c r="K242" s="9">
        <f>SUM(G242:G242)</f>
        <v>0</v>
      </c>
    </row>
    <row r="243" spans="1:11" ht="12.75">
      <c r="A243" s="10" t="s">
        <v>957</v>
      </c>
      <c r="B243" s="10" t="s">
        <v>958</v>
      </c>
      <c r="C243" s="7" t="s">
        <v>959</v>
      </c>
      <c r="D243" s="7" t="s">
        <v>34</v>
      </c>
      <c r="E243" s="9">
        <v>30</v>
      </c>
      <c r="F243" s="11">
        <v>0</v>
      </c>
      <c r="G243" s="9">
        <f>ROUND(SUM(E243*F243),2)</f>
        <v>0</v>
      </c>
      <c r="H243" s="15" t="s">
        <v>0</v>
      </c>
      <c r="I243" s="10" t="s">
        <v>960</v>
      </c>
      <c r="J243" s="13" t="s">
        <v>0</v>
      </c>
      <c r="K243" s="9">
        <f>SUM(G243:G243)</f>
        <v>0</v>
      </c>
    </row>
    <row r="244" spans="1:11" ht="12.75">
      <c r="A244" s="10" t="s">
        <v>961</v>
      </c>
      <c r="B244" s="10" t="s">
        <v>962</v>
      </c>
      <c r="C244" s="7" t="s">
        <v>963</v>
      </c>
      <c r="D244" s="7" t="s">
        <v>34</v>
      </c>
      <c r="E244" s="9">
        <v>190</v>
      </c>
      <c r="F244" s="11">
        <v>0</v>
      </c>
      <c r="G244" s="9">
        <f>ROUND(SUM(E244*F244),2)</f>
        <v>0</v>
      </c>
      <c r="H244" s="15" t="s">
        <v>0</v>
      </c>
      <c r="I244" s="10" t="s">
        <v>964</v>
      </c>
      <c r="J244" s="13" t="s">
        <v>0</v>
      </c>
      <c r="K244" s="9">
        <f>SUM(G244:G244)</f>
        <v>0</v>
      </c>
    </row>
    <row r="245" spans="1:11" ht="12.75">
      <c r="A245" s="10" t="s">
        <v>965</v>
      </c>
      <c r="B245" s="10" t="s">
        <v>966</v>
      </c>
      <c r="C245" s="7" t="s">
        <v>967</v>
      </c>
      <c r="D245" s="7" t="s">
        <v>34</v>
      </c>
      <c r="E245" s="9">
        <v>125</v>
      </c>
      <c r="F245" s="11">
        <v>0</v>
      </c>
      <c r="G245" s="9">
        <f>ROUND(SUM(E245*F245),2)</f>
        <v>0</v>
      </c>
      <c r="H245" s="15" t="s">
        <v>0</v>
      </c>
      <c r="I245" s="10" t="s">
        <v>968</v>
      </c>
      <c r="J245" s="13" t="s">
        <v>0</v>
      </c>
      <c r="K245" s="9">
        <f>SUM(G245:G245)</f>
        <v>0</v>
      </c>
    </row>
    <row r="246" spans="1:11" ht="12.75">
      <c r="A246" s="10" t="s">
        <v>969</v>
      </c>
      <c r="B246" s="10" t="s">
        <v>970</v>
      </c>
      <c r="C246" s="7" t="s">
        <v>971</v>
      </c>
      <c r="D246" s="7" t="s">
        <v>34</v>
      </c>
      <c r="E246" s="9">
        <v>125</v>
      </c>
      <c r="F246" s="11">
        <v>0</v>
      </c>
      <c r="G246" s="9">
        <f>ROUND(SUM(E246*F246),2)</f>
        <v>0</v>
      </c>
      <c r="H246" s="15" t="s">
        <v>0</v>
      </c>
      <c r="I246" s="10" t="s">
        <v>972</v>
      </c>
      <c r="J246" s="13" t="s">
        <v>0</v>
      </c>
      <c r="K246" s="9">
        <f>SUM(G246:G246)</f>
        <v>0</v>
      </c>
    </row>
    <row r="247" spans="1:11" ht="12.75">
      <c r="A247" s="10" t="s">
        <v>973</v>
      </c>
      <c r="B247" s="10" t="s">
        <v>974</v>
      </c>
      <c r="C247" s="7" t="s">
        <v>975</v>
      </c>
      <c r="D247" s="7" t="s">
        <v>34</v>
      </c>
      <c r="E247" s="9">
        <v>125</v>
      </c>
      <c r="F247" s="11">
        <v>0</v>
      </c>
      <c r="G247" s="9">
        <f>ROUND(SUM(E247*F247),2)</f>
        <v>0</v>
      </c>
      <c r="H247" s="15" t="s">
        <v>0</v>
      </c>
      <c r="I247" s="10" t="s">
        <v>976</v>
      </c>
      <c r="J247" s="13" t="s">
        <v>0</v>
      </c>
      <c r="K247" s="9">
        <f>SUM(G247:G247)</f>
        <v>0</v>
      </c>
    </row>
    <row r="248" spans="1:11" ht="12.75">
      <c r="A248" s="10" t="s">
        <v>977</v>
      </c>
      <c r="B248" s="10" t="s">
        <v>978</v>
      </c>
      <c r="C248" s="7" t="s">
        <v>979</v>
      </c>
      <c r="D248" s="7" t="s">
        <v>56</v>
      </c>
      <c r="E248" s="9">
        <v>2500</v>
      </c>
      <c r="F248" s="11">
        <v>0</v>
      </c>
      <c r="G248" s="9">
        <f>ROUND(SUM(E248*F248),2)</f>
        <v>0</v>
      </c>
      <c r="H248" s="15" t="s">
        <v>0</v>
      </c>
      <c r="I248" s="10" t="s">
        <v>980</v>
      </c>
      <c r="J248" s="13" t="s">
        <v>0</v>
      </c>
      <c r="K248" s="9">
        <f>SUM(G248:G248)</f>
        <v>0</v>
      </c>
    </row>
    <row r="249" spans="1:11" ht="12.75">
      <c r="A249" s="10" t="s">
        <v>981</v>
      </c>
      <c r="B249" s="10" t="s">
        <v>982</v>
      </c>
      <c r="C249" s="7" t="s">
        <v>983</v>
      </c>
      <c r="D249" s="7" t="s">
        <v>101</v>
      </c>
      <c r="E249" s="9">
        <v>1500</v>
      </c>
      <c r="F249" s="11">
        <v>0</v>
      </c>
      <c r="G249" s="9">
        <f>ROUND(SUM(E249*F249),2)</f>
        <v>0</v>
      </c>
      <c r="H249" s="15" t="s">
        <v>0</v>
      </c>
      <c r="I249" s="10" t="s">
        <v>984</v>
      </c>
      <c r="J249" s="13" t="s">
        <v>0</v>
      </c>
      <c r="K249" s="9">
        <f>SUM(G249:G249)</f>
        <v>0</v>
      </c>
    </row>
    <row r="250" spans="1:11" ht="12.75">
      <c r="A250" s="10" t="s">
        <v>985</v>
      </c>
      <c r="B250" s="10" t="s">
        <v>986</v>
      </c>
      <c r="C250" s="7" t="s">
        <v>987</v>
      </c>
      <c r="D250" s="7" t="s">
        <v>34</v>
      </c>
      <c r="E250" s="9">
        <v>1000</v>
      </c>
      <c r="F250" s="11">
        <v>0</v>
      </c>
      <c r="G250" s="9">
        <f>ROUND(SUM(E250*F250),2)</f>
        <v>0</v>
      </c>
      <c r="H250" s="15" t="s">
        <v>0</v>
      </c>
      <c r="I250" s="10" t="s">
        <v>988</v>
      </c>
      <c r="J250" s="13" t="s">
        <v>0</v>
      </c>
      <c r="K250" s="9">
        <f>SUM(G250:G250)</f>
        <v>0</v>
      </c>
    </row>
    <row r="251" spans="1:11" ht="12.75">
      <c r="A251" s="10" t="s">
        <v>989</v>
      </c>
      <c r="B251" s="10" t="s">
        <v>990</v>
      </c>
      <c r="C251" s="7" t="s">
        <v>991</v>
      </c>
      <c r="D251" s="7" t="s">
        <v>992</v>
      </c>
      <c r="E251" s="9">
        <v>585</v>
      </c>
      <c r="F251" s="11">
        <v>0</v>
      </c>
      <c r="G251" s="9">
        <f>ROUND(SUM(E251*F251),2)</f>
        <v>0</v>
      </c>
      <c r="H251" s="15" t="s">
        <v>0</v>
      </c>
      <c r="I251" s="10" t="s">
        <v>993</v>
      </c>
      <c r="J251" s="13" t="s">
        <v>0</v>
      </c>
      <c r="K251" s="9">
        <f>SUM(G251:G251)</f>
        <v>0</v>
      </c>
    </row>
    <row r="252" spans="1:11" ht="12.75">
      <c r="A252" s="10" t="s">
        <v>994</v>
      </c>
      <c r="B252" s="10" t="s">
        <v>995</v>
      </c>
      <c r="C252" s="7" t="s">
        <v>996</v>
      </c>
      <c r="D252" s="7" t="s">
        <v>34</v>
      </c>
      <c r="E252" s="9">
        <v>100</v>
      </c>
      <c r="F252" s="11">
        <v>0</v>
      </c>
      <c r="G252" s="9">
        <f>ROUND(SUM(E252*F252),2)</f>
        <v>0</v>
      </c>
      <c r="H252" s="15" t="s">
        <v>0</v>
      </c>
      <c r="I252" s="10" t="s">
        <v>997</v>
      </c>
      <c r="J252" s="13" t="s">
        <v>0</v>
      </c>
      <c r="K252" s="9">
        <f>SUM(G252:G252)</f>
        <v>0</v>
      </c>
    </row>
    <row r="254" spans="6:7" ht="12.75">
      <c r="F254" s="16" t="s">
        <v>998</v>
      </c>
      <c r="G254" s="9">
        <f>SUM(G9:G252)</f>
        <v>0</v>
      </c>
    </row>
    <row r="257" spans="2:4" ht="12.75">
      <c r="B257" s="17" t="s">
        <v>999</v>
      </c>
      <c r="D257" s="20" t="s">
        <v>1000</v>
      </c>
    </row>
    <row r="259" ht="12.75">
      <c r="B259" s="21" t="s">
        <v>1001</v>
      </c>
    </row>
    <row r="261" spans="2:3" ht="82.5" customHeight="1">
      <c r="B261" s="3" t="s">
        <v>1002</v>
      </c>
      <c r="C261" s="3" t="s">
        <v>1003</v>
      </c>
    </row>
    <row r="264" ht="12.75">
      <c r="B264" s="18" t="s">
        <v>1004</v>
      </c>
    </row>
    <row r="265" ht="12.75">
      <c r="B265" s="19" t="s">
        <v>1005</v>
      </c>
    </row>
    <row r="270" ht="12.75"/>
    <row r="27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57:C257"/>
    <mergeCell ref="D257:K257"/>
    <mergeCell ref="B259:K259"/>
    <mergeCell ref="C261:K261"/>
    <mergeCell ref="B264:K264"/>
    <mergeCell ref="B265:K26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