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'Itens'!$A$1:$L$107</definedName>
  </definedNames>
  <calcPr fullCalcOnLoad="1"/>
</workbook>
</file>

<file path=xl/sharedStrings.xml><?xml version="1.0" encoding="utf-8"?>
<sst xmlns="http://schemas.openxmlformats.org/spreadsheetml/2006/main" count="561" uniqueCount="341">
  <si>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</si>
  <si>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</si>
  <si>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</si>
  <si>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</si>
  <si>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</si>
  <si>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</si>
  <si>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</si>
  <si>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</si>
  <si>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0133/0045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</si>
  <si>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</si>
  <si>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</si>
  <si>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</si>
  <si>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</si>
  <si>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</si>
  <si>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</si>
  <si>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</si>
  <si>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22/07/2022 09:30:00</t>
  </si>
  <si>
    <t xml:space="preserve">Objeto: </t>
  </si>
  <si>
    <t>Aquisição de Materiais e Equipamentos Odontológicos, para atendimento dos Usuários da Atenção Primaria à Saúde em todas as UBS's do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</si>
  <si>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</si>
  <si>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</si>
  <si>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</si>
  <si>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</si>
  <si>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</si>
  <si>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</si>
  <si>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</si>
  <si>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</si>
  <si>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</si>
  <si>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</si>
  <si>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</si>
  <si>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</si>
  <si>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</si>
  <si>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216444</t>
  </si>
  <si>
    <t>0001</t>
  </si>
  <si>
    <t>Ácido fluorídrico: Condicionador Ácido Fluorídrico Porcelana 10%. Indicado para Condicionamento superficial de restaurações indiretas para complemento do processo de adesão ao substrato dental. Embalagem com 1 seringa de 2,5ml.</t>
  </si>
  <si>
    <t>Unidade</t>
  </si>
  <si>
    <t>20716</t>
  </si>
  <si>
    <t>216445</t>
  </si>
  <si>
    <t>0002</t>
  </si>
  <si>
    <t>Acrílico Autopolimerizável Líquido: Produto composto de acetona, ácido cianídrico e álcool metílico. Embalagem com 120ml</t>
  </si>
  <si>
    <t>20717</t>
  </si>
  <si>
    <t>216405</t>
  </si>
  <si>
    <t>0003</t>
  </si>
  <si>
    <t>Adesivo Convencional Fotopolimerizável de Dois passos: Adesivo fotopolimerizável para esmalte e dentina com apresentação convencional em dois passos, sendo primer e bond no mesmo frasco. Composição: monômero MDP, nanopartículas de sílica tratada, solvente à base de Etanol, BPA Free, monômeros metacrilatos, fotoiniciadores, co-iniciadores e estabilizantes. Embalagem com 4 Ml.</t>
  </si>
  <si>
    <t>Frasco</t>
  </si>
  <si>
    <t>20718</t>
  </si>
  <si>
    <t>216406</t>
  </si>
  <si>
    <t>0004</t>
  </si>
  <si>
    <t>Adesivo Fotopolimerizável Universal: Adesivo de Resina Universal, Fotopolimerizável C/ Base de etanol, com características. Hidrofóbicas e hidrofílicas (dentina úmida ou seca). Frasco com 5 ml.</t>
  </si>
  <si>
    <t>20719</t>
  </si>
  <si>
    <t>216407</t>
  </si>
  <si>
    <t>0005</t>
  </si>
  <si>
    <t>Alginato.: Alginato tipo I, material elástico, tixotrópico, cor verde, excelente elasticidade e compatibilidade com gesso odontológico. Pacote de 500 gramas.</t>
  </si>
  <si>
    <t>Pacote</t>
  </si>
  <si>
    <t>20720</t>
  </si>
  <si>
    <t>216408</t>
  </si>
  <si>
    <t>0006</t>
  </si>
  <si>
    <t>Avental Cirúrgico Impermeável: Avental descartável em polipropileno, de manga longa, tamanho único, punho elástico com gramatura mínima de 50/mg2. Uso único.</t>
  </si>
  <si>
    <t>20721</t>
  </si>
  <si>
    <t>216409</t>
  </si>
  <si>
    <t>0007</t>
  </si>
  <si>
    <t>Broca 3118 F (fina): Ponta de alta rotação, Produzida em aço e diamantes naturais, formato de chama, haste curta e corte fino.</t>
  </si>
  <si>
    <t>20722</t>
  </si>
  <si>
    <t>216410</t>
  </si>
  <si>
    <t>0008</t>
  </si>
  <si>
    <t>Broca de peça de mão Odontológica tipo Maxicut para Prótese Removível: Broca em tungstênio de peça de mão Odontológica tipo Maxicut para Prótese Removível, de corte cruzado médio. 1251</t>
  </si>
  <si>
    <t>20723</t>
  </si>
  <si>
    <t>216446</t>
  </si>
  <si>
    <t>0009</t>
  </si>
  <si>
    <t>Broca Largo 1: Broca de Baixa Rotação para contra-ângulo, em aço, com 28mm de comprimento. Tamanho 1.</t>
  </si>
  <si>
    <t>20724</t>
  </si>
  <si>
    <t>216447</t>
  </si>
  <si>
    <t>0010</t>
  </si>
  <si>
    <t>Broca Largo 2: Broca de Baixa Rotação para contra-ângulo, em aço, com 28mm de comprimento Tamanho 2</t>
  </si>
  <si>
    <t>20725</t>
  </si>
  <si>
    <t>216448</t>
  </si>
  <si>
    <t>0011</t>
  </si>
  <si>
    <t>Broca Largo 3: Broca de Baixa Rotação para contra-ângulo, em aço, com 28mm de comprimento. Tamanho 3</t>
  </si>
  <si>
    <t>20726</t>
  </si>
  <si>
    <t>216449</t>
  </si>
  <si>
    <t>0012</t>
  </si>
  <si>
    <t>Broca Largo 4: Broca de Baixa Rotação para contra-ângulo, em aço, com 28mm de comprimento. Tamanho 4</t>
  </si>
  <si>
    <t>20727</t>
  </si>
  <si>
    <t>216450</t>
  </si>
  <si>
    <t>0013</t>
  </si>
  <si>
    <t>Broca Largo 5: Broca de Baixa Rotação para contra-ângulo, em aço, com 28mm de comprimento. Tamanho 5</t>
  </si>
  <si>
    <t>20728</t>
  </si>
  <si>
    <t>216451</t>
  </si>
  <si>
    <t>0014</t>
  </si>
  <si>
    <t>Broca Largo 6: Broca de Baixa Rotação para contra-ângulo, em aço, com 28mm de comprimento. Tamanho 6</t>
  </si>
  <si>
    <t>20729</t>
  </si>
  <si>
    <t>216411</t>
  </si>
  <si>
    <t>0015</t>
  </si>
  <si>
    <t>Broca Zekrya Longa.: Broca carbide de formato tronco-cônico e com ponta ativa cônica longa de ponta segura de alta rotação.</t>
  </si>
  <si>
    <t>20730</t>
  </si>
  <si>
    <t>216412</t>
  </si>
  <si>
    <t>0016</t>
  </si>
  <si>
    <t>Cimento de ionômero de Vidro Autopolimerizável Líquido: Cimento odontológico à base de Ionômero de Vidro Líquido restaurador, alta liberação de flúor. Frasco com 8 ml.</t>
  </si>
  <si>
    <t>20731</t>
  </si>
  <si>
    <t>216413</t>
  </si>
  <si>
    <t>0017</t>
  </si>
  <si>
    <t>Cimento de ionômero de Vidro Autopolimerizável Pó: Cimento odontológico à base de Ionômero de Vidro em pó restaurador, alta liberação de flúor. Frasco com 10 g.</t>
  </si>
  <si>
    <t>20732</t>
  </si>
  <si>
    <t>216415</t>
  </si>
  <si>
    <t>0018</t>
  </si>
  <si>
    <t>Cimento de Ionômero de Vidro Fotopolimerizável: Cimento odontológico forrador à base de Ionômero de Vidro fotopolimerizável, em seringa, modificado e reforçado com resina (compósito). Seringa com 2,5 g.</t>
  </si>
  <si>
    <t>20733</t>
  </si>
  <si>
    <t>216452</t>
  </si>
  <si>
    <t>0019</t>
  </si>
  <si>
    <t>Cimento Resinoso: Cimento Resinoso para cimentação de coroas dentais, com ativação dual, composto de base+catalisador. Embalagem com 7g (seringa dupla) + pontas misturadoras.</t>
  </si>
  <si>
    <t>20734</t>
  </si>
  <si>
    <t>216416</t>
  </si>
  <si>
    <t>0020</t>
  </si>
  <si>
    <t>Cimento selador Endodôntico: Cimento endodôntico obturador contendo hidróxido de cálcio. (Pó e líquido). Cimento Resinoso, de boa radiopacidade e biocompatível.  Embalagem com 13g de base + 11g de catalisador + 1 bloco de mistura.</t>
  </si>
  <si>
    <t>Kit</t>
  </si>
  <si>
    <t>20735</t>
  </si>
  <si>
    <t>216509</t>
  </si>
  <si>
    <t>0021</t>
  </si>
  <si>
    <t>Compasso de Willis.: Compasso odontológico\, material aço inoxidável\, modelo tipo de willis</t>
  </si>
  <si>
    <t>20736</t>
  </si>
  <si>
    <t>216418</t>
  </si>
  <si>
    <t>0022</t>
  </si>
  <si>
    <t>Condensador de Lucas: Condensador para Endodontia, de aço inoxidável, do tipo Lucas, Tamanho número 4.</t>
  </si>
  <si>
    <t>20737</t>
  </si>
  <si>
    <t>216419</t>
  </si>
  <si>
    <t>0023</t>
  </si>
  <si>
    <t>Dique de borracha: Lençol De Borracha, de látex, pré cortado. (Cx C/ 26 Unds). Tamanho mínimo 13,5x13,5 cm.</t>
  </si>
  <si>
    <t>Caixa</t>
  </si>
  <si>
    <t>20738</t>
  </si>
  <si>
    <t>216420</t>
  </si>
  <si>
    <t>0024</t>
  </si>
  <si>
    <t>Disco de Lixa: Disco de Lixa com quatro granulações: grosso, médio, fino e superfino; centro metálico para facilitar o encaixe sob pressão no mandril, Costado em poliéster. Caixa com 120 unidades, sendo 30 de cada granulação.</t>
  </si>
  <si>
    <t>20739</t>
  </si>
  <si>
    <t>216421</t>
  </si>
  <si>
    <t>0025</t>
  </si>
  <si>
    <t>Escova de Polimento p/ acrílico: Escova de polimento em Pelo de cabra, de uso manual, para polimento de resina.</t>
  </si>
  <si>
    <t>20740</t>
  </si>
  <si>
    <t>216469</t>
  </si>
  <si>
    <t>0026</t>
  </si>
  <si>
    <t xml:space="preserve">Fio Retrator gengival 00: Fio de uso em retração gengival com finalidade de moldagem para confecção de coroas dentais. Número 00. Embalagem com 250 cm
</t>
  </si>
  <si>
    <t>20741</t>
  </si>
  <si>
    <t>216423</t>
  </si>
  <si>
    <t>0027</t>
  </si>
  <si>
    <t>Fresa Odontológica para Prótese Minicut: Fresa em tungstênio para uso em Prótese Removível de corte cruzado. Para desgaste em ligas metálicas e resina acrílica.</t>
  </si>
  <si>
    <t>20742</t>
  </si>
  <si>
    <t>216471</t>
  </si>
  <si>
    <t>0028</t>
  </si>
  <si>
    <t>Gesso odontológico tipo IV: Gesso indicado para troqueis e modelos de precisão. Embalagem com 1kg</t>
  </si>
  <si>
    <t>20743</t>
  </si>
  <si>
    <t>216511</t>
  </si>
  <si>
    <t>0029</t>
  </si>
  <si>
    <t>Godiva Baixa Fusão: Godiva em bastão\, características adicionais baixa fusão\, cor verde-escuro\, ap licação uso odontológico para selamento periférico\, validade de</t>
  </si>
  <si>
    <t>20744</t>
  </si>
  <si>
    <t>216424</t>
  </si>
  <si>
    <t>0030</t>
  </si>
  <si>
    <t>Hidróxido de Cálcio Pró Análise: Composto de 100% de hidróxido de cálcio puro na forma de pó. Embalagem com 10 gramas.</t>
  </si>
  <si>
    <t>20745</t>
  </si>
  <si>
    <t>216472</t>
  </si>
  <si>
    <t>0031</t>
  </si>
  <si>
    <t>Iodofórmio: Produto com alto teor de iodo, usado em tratamento endodôntico. Embalagem com 10 g.</t>
  </si>
  <si>
    <t>20746</t>
  </si>
  <si>
    <t>216473</t>
  </si>
  <si>
    <t>0032</t>
  </si>
  <si>
    <t>Kit Broca Gates: Broca Endodôntica de 28mm com 06 unidades. Etojo com 06 unidades de Broca número 01 a 06.</t>
  </si>
  <si>
    <t>20747</t>
  </si>
  <si>
    <t>216425</t>
  </si>
  <si>
    <t>0033</t>
  </si>
  <si>
    <t xml:space="preserve">Kit Macromodelo odontológico Escovação: Macro Modelo Escovação com arcada superior, arcada inferior e articulador metálico flexível. Ideal para treinamento de escovação dentária e uso de fio dental, que permite posicionamento de oclusão tipos I/II/III, acompanhado de escova em macro modelo. </t>
  </si>
  <si>
    <t>20748</t>
  </si>
  <si>
    <t>216426</t>
  </si>
  <si>
    <t>0034</t>
  </si>
  <si>
    <t>Kit Macromodelo odontológico Evolução Cárie: Modelos da boca e dentes em PVC ou resina, tamanho mínimo 17 X 17 X 22 CM, mostrando evolução da cárie dentária, com 4 molares demonstrando dente Hígido, Cárie de esmalte, Cárie de dentina e Exposição Pulpar.</t>
  </si>
  <si>
    <t>20749</t>
  </si>
  <si>
    <t>216427</t>
  </si>
  <si>
    <t>0035</t>
  </si>
  <si>
    <t>Kit Macromodelo odontológico Evolução Doença Periodontal: Macromodelo Evolução da Doença Periodontal vem com 3 modelos demonstrando diferentes estágios da doença.</t>
  </si>
  <si>
    <t>20750</t>
  </si>
  <si>
    <t>216513</t>
  </si>
  <si>
    <t>0036</t>
  </si>
  <si>
    <t>Lamparina Odontológica: Lamparina uso odontológico\, material aço inoxidável\, tipo combustível álcool\, características adicionais com tampa\, tamanho grande</t>
  </si>
  <si>
    <t>20751</t>
  </si>
  <si>
    <t>216503</t>
  </si>
  <si>
    <t>0037</t>
  </si>
  <si>
    <t>Lima Hedstroem 1° série (n° 15 a 40) de 25mm: Limas Tipo K Nº15 De 25Mm1º Série. Caixa com 6 unidades.</t>
  </si>
  <si>
    <t>20752</t>
  </si>
  <si>
    <t>216504</t>
  </si>
  <si>
    <t>0038</t>
  </si>
  <si>
    <t>Limas Tipo Kerr 1° Série 31Mm: Limas Tipo K Nº15-40 (1° série) de 31MM. Caixa com 6 unidades.</t>
  </si>
  <si>
    <t>20753</t>
  </si>
  <si>
    <t>216505</t>
  </si>
  <si>
    <t>0039</t>
  </si>
  <si>
    <t>Limas Tipo Kerr Nº15 De 25Mm: Limas Tipo K Nº15 De 25MM. Caixa com 6 unidades</t>
  </si>
  <si>
    <t>20754</t>
  </si>
  <si>
    <t>216506</t>
  </si>
  <si>
    <t>0040</t>
  </si>
  <si>
    <t>Limas Tipo Kerr Nº20 De 25Mm: Limas Tipo K Nº20 De 25MM. Caixa com 6 unidades</t>
  </si>
  <si>
    <t>20755</t>
  </si>
  <si>
    <t>216507</t>
  </si>
  <si>
    <t>0041</t>
  </si>
  <si>
    <t>Limas Tipo Kerr Nº25 De 25Mm: Limas Tipo K Nº25 De 25MM. Caixa com 6 unidades</t>
  </si>
  <si>
    <t>20756</t>
  </si>
  <si>
    <t>216508</t>
  </si>
  <si>
    <t>0042</t>
  </si>
  <si>
    <t>Limas Tipo Kerr Nº30 De 25Mm: Limas Tipo K Nº30 De 25MM. Caixa com 6 unidades</t>
  </si>
  <si>
    <t>20757</t>
  </si>
  <si>
    <t>216476</t>
  </si>
  <si>
    <t>0043</t>
  </si>
  <si>
    <t xml:space="preserve">Moldeira Kit Desdentado: Moldeira Alumínio Rasa Perfurada para desdentado. Jogo com 8 peças – Superior 1, 2, 3 e 4 / Inferior 1, 2, 3 e 4. </t>
  </si>
  <si>
    <t>20758</t>
  </si>
  <si>
    <t>216478</t>
  </si>
  <si>
    <t>0044</t>
  </si>
  <si>
    <t>Moldeiras Kit Dentado: Moldeiras perfuradas para pacientes dentadas confeccionada em alumínio para moldagem de prótese fixa e removível.  4 inferiores, 4 superiores e 1 giratória. Para pacientes dentados.</t>
  </si>
  <si>
    <t>20759</t>
  </si>
  <si>
    <t>216479</t>
  </si>
  <si>
    <t>0045</t>
  </si>
  <si>
    <t>Pasta Polimento Resina: Pasta de Polimento Óxido de Alumínio e granulação extra-fina. Para polimento de resina fotopolimerizável. Blister ou seringa com no mínimo 2g.</t>
  </si>
  <si>
    <t>20760</t>
  </si>
  <si>
    <t>216480</t>
  </si>
  <si>
    <t>0046</t>
  </si>
  <si>
    <t>Pasta Zinco-enólica: Pasta de impressão a base de óxido de zinco e eugenol. Indicada para a moldagem funcional de bocas desdentadas. Kit com 1 pasta base 60g e 1 pasta aceleradora 60g.</t>
  </si>
  <si>
    <t>20761</t>
  </si>
  <si>
    <t>216428</t>
  </si>
  <si>
    <t>0047</t>
  </si>
  <si>
    <t>Pastilha evidenciadora de placa: Pastilhas Evidenciadoras de Placa bacteriana à base de Fuccina. Frasco Com 60 Pastilhas.</t>
  </si>
  <si>
    <t>20762</t>
  </si>
  <si>
    <t>216481</t>
  </si>
  <si>
    <t>0048</t>
  </si>
  <si>
    <t>Pinça Clínica.: Pinça clínica para uso geral no consultório odontológico. Possui pino guia. Em Aço inoxidável. Autoclavável. Embalagem com 1 Unidade</t>
  </si>
  <si>
    <t>20763</t>
  </si>
  <si>
    <t>216515</t>
  </si>
  <si>
    <t>0049</t>
  </si>
  <si>
    <t>Pino de Fibra de Vidro 0,5: Pino - uso odontológico\, material fibra de vidro\, tipo intra-radicular\, aplicação núcleo intra-radicular\, características adicionais dupla</t>
  </si>
  <si>
    <t>20764</t>
  </si>
  <si>
    <t>216516</t>
  </si>
  <si>
    <t>0050</t>
  </si>
  <si>
    <t>Pino de Fibra de Vidro 1: Pino - uso odontológico\, material fibra de vidro\, tipo intra-radicular\, aplicação núcleo intra-radicular\, características adicionais dupla</t>
  </si>
  <si>
    <t>20765</t>
  </si>
  <si>
    <t>216517</t>
  </si>
  <si>
    <t>0051</t>
  </si>
  <si>
    <t>Pino de Fibra de Vidro 2: Pino - uso odontológico\, material fibra de vidro\, tipo intra-radicular\, aplicação núcleo intra-radicular\, características adicionais dupla</t>
  </si>
  <si>
    <t>20766</t>
  </si>
  <si>
    <t>216430</t>
  </si>
  <si>
    <t>0052</t>
  </si>
  <si>
    <t xml:space="preserve">Polidor Acrílico Granulação Fina: Polidor de silicone para peça de mão (ponta montada) em silicone, de formato ogival, para polimento de acrílico, de granulação fina. </t>
  </si>
  <si>
    <t>20767</t>
  </si>
  <si>
    <t>216432</t>
  </si>
  <si>
    <t>0053</t>
  </si>
  <si>
    <t>Polidor Acrílico Granulação Grossa: Polidor de silicone para peça de mão (ponta montada) em silicone, de formato ogival, para polimento de acrílico, de granulação grossa.</t>
  </si>
  <si>
    <t>20768</t>
  </si>
  <si>
    <t>216433</t>
  </si>
  <si>
    <t>0054</t>
  </si>
  <si>
    <t>Polidor Acrílico Granulação Média: Polidor de silicone para peça de mão (ponta montada) em silicone, de formato ogival, para polimento de acrílico, de granulação média.</t>
  </si>
  <si>
    <t>20769</t>
  </si>
  <si>
    <t>216485</t>
  </si>
  <si>
    <t>0055</t>
  </si>
  <si>
    <t xml:space="preserve">Posicionador Radiográfico: Produto utilizado para auxiliar na orientação da angulação do aparelho de Raios-X odontológico, Kit contendo:
- 1 Posicionador incisivos e caninos superior e inferior; - 1 Posicionador molar superior direito e inferior esquerdo; - 1 Posicionador molar superior esquerdo e inferior direito; - 1 Posicionador interproximal Bite Wings;
- 1 Pote de armazenamento; - 3 Dispositivos para mordida.
</t>
  </si>
  <si>
    <t>20770</t>
  </si>
  <si>
    <t>216486</t>
  </si>
  <si>
    <t>0056</t>
  </si>
  <si>
    <t>Pote paladon: Pote de vidro com tampa para manipulação de resina acrílica.</t>
  </si>
  <si>
    <t>20771</t>
  </si>
  <si>
    <t>216487</t>
  </si>
  <si>
    <t>0057</t>
  </si>
  <si>
    <t>Refil para Tamborel: Apoio de limas endodônticas usado no tamborel. Produzido em polímero de alta performance. Pacote com 50 unidades.</t>
  </si>
  <si>
    <t>20772</t>
  </si>
  <si>
    <t>216518</t>
  </si>
  <si>
    <t>0058</t>
  </si>
  <si>
    <t>Régua de Fox: Régua - uso odontológico\, modelo plano de fox\, material alumínio\, característica adicional conjunto c/ 2 peças\, tipo uso autoclavável</t>
  </si>
  <si>
    <t>20773</t>
  </si>
  <si>
    <t>216488</t>
  </si>
  <si>
    <t>0059</t>
  </si>
  <si>
    <t>Régua Milimetrada: Indicado para medição de limas endodônticas. Fabricada em alumínio. Esterilizável em autoclave. Embalagem com 1 unidade.</t>
  </si>
  <si>
    <t>20774</t>
  </si>
  <si>
    <t>216435</t>
  </si>
  <si>
    <t>0060</t>
  </si>
  <si>
    <t>Resina fotopolimerizável Cor A1E ou A1: Resina fotopolimerizável para esmalte, nanohíbrida, de composição: Bis (GMA), Bis (EMA), UDMA e TEGDMA.  Apresenta propriedades de opalescência e fluorescência. Seringa com 4g. Cores: A1 ou A1E</t>
  </si>
  <si>
    <t>20775</t>
  </si>
  <si>
    <t>216436</t>
  </si>
  <si>
    <t>0061</t>
  </si>
  <si>
    <t xml:space="preserve">Resina fotopolimerizável Cor A2D ou 0A2: Resina fotopolimerizável para dentina, nanohíbrida, de composição: Bis (GMA), Bis (EMA), UDMA e TEGDMA.  Apresenta propriedades de opalescência e fluorescência. Seringa com 4g.  Cor: A2D/ OA2 </t>
  </si>
  <si>
    <t>20776</t>
  </si>
  <si>
    <t>216437</t>
  </si>
  <si>
    <t>0062</t>
  </si>
  <si>
    <t>Resina fotopolimerizável Cor A2E ou A2: Resina fotopolimerizávelpara esmalte, nanohíbrida de composição: Bis (GMA), Bis (EMA), UDMA e TEGDMA.  Apresenta propriedades de opalescência e fluorescência. Seringa com 4g. Cor: A2E ou A2</t>
  </si>
  <si>
    <t>20777</t>
  </si>
  <si>
    <t>216439</t>
  </si>
  <si>
    <t>0063</t>
  </si>
  <si>
    <t>Resina fotopolimerizável Cor A3.5: Resina fotopolimerizável para esmalte, nanohíbrida, de composição: Bis (GMA), Bis (EMA), UDMA e TEGDMA.  Apresenta propriedades de opalescência e fluorescência. Seringa com 4g Cores:  A3.5 ou EA3.5</t>
  </si>
  <si>
    <t>20778</t>
  </si>
  <si>
    <t>216438</t>
  </si>
  <si>
    <t>0064</t>
  </si>
  <si>
    <t>Resina fotopolimerizável Cor A3,5B ou 0A3.5: Resina fotopolimerizável para dentina, nanohíbrida, de composição: Bis (GMA), Bis (EMA), UDMA e TEGDMA.  Apresenta propriedades de opalescência e fluorescência. Seringa com 4g: Cor A3,5B ou 0A3.5</t>
  </si>
  <si>
    <t>20779</t>
  </si>
  <si>
    <t>216440</t>
  </si>
  <si>
    <t>0065</t>
  </si>
  <si>
    <t>Resina fotopolimerizável Cor A3D ou 0A3: Resina fotopolimerizável para dentina, nanohíbrida, de composição: Bis (GMA), Bis (EMA), UDMA e TEGDMA.  Apresenta propriedades de opalescência e fluorescência. Seringa com 4g.  Cores: A3D ou 0A3 ou</t>
  </si>
  <si>
    <t>20780</t>
  </si>
  <si>
    <t>216441</t>
  </si>
  <si>
    <t>0066</t>
  </si>
  <si>
    <t>Resina fotopolimerizável Cor B1: Resina fotopolimerizável para esmalte, nanohíbrida, de composição: Bis (GMA), Bis (EMA), UDMA e TEGDMA.  Apresenta propriedades de opalescência e fluorescência. Seringa com 4g. Cores:  B1 ou EB1</t>
  </si>
  <si>
    <t>20781</t>
  </si>
  <si>
    <t>216442</t>
  </si>
  <si>
    <t>0067</t>
  </si>
  <si>
    <t>Resina fotopolimerizável Cores:  INCISAL: Resina fotopolimerizável, nanohíbrida, com propriedades de opalescência e fluorescência. Seringa com 4g Cor: Incisal</t>
  </si>
  <si>
    <t>20782</t>
  </si>
  <si>
    <t>216496</t>
  </si>
  <si>
    <t>0068</t>
  </si>
  <si>
    <t>Silano: Agente de União indicado no tratamento de superfícies internas de restaurações indiretas. Frasco com 5ml.</t>
  </si>
  <si>
    <t>20783</t>
  </si>
  <si>
    <t>216497</t>
  </si>
  <si>
    <t>0069</t>
  </si>
  <si>
    <t>Sonda Exploradora n° 5: Sonda em aço inoxidável utilizada como auxiliar em procedimentos odontológicos e exames clínicos. Autoclavável.  Embalagem com 1 Unidade</t>
  </si>
  <si>
    <t>20784</t>
  </si>
  <si>
    <t>216499</t>
  </si>
  <si>
    <t>0070</t>
  </si>
  <si>
    <t>Sonda Exploradora reta: Indicado para exploração do canal endodôntico Autoclavável. Produzida em aço inoxidável. Embalagem com 1 unidade</t>
  </si>
  <si>
    <t>20785</t>
  </si>
  <si>
    <t>216500</t>
  </si>
  <si>
    <t>0071</t>
  </si>
  <si>
    <t>Sugador Cirúrgico: Auxilia na sucção de sangue e fluidos no momento de cirurgias odontológicas. Produto Esterilizado, fabricado em resina ABS. Produto descartável. Embalagem com 20 unidades</t>
  </si>
  <si>
    <t>20786</t>
  </si>
  <si>
    <t>216501</t>
  </si>
  <si>
    <t>0072</t>
  </si>
  <si>
    <t>Sugador Endodôntico: Utilizado para sugar sangue e outros líquidos durante a realização de procedimentos endodônticos. Tubo confeccionado em PVC macio, atóxico, colorido, vazado e com aroma artificial. Embalagem com 20 unidades</t>
  </si>
  <si>
    <t>20787</t>
  </si>
  <si>
    <t>216502</t>
  </si>
  <si>
    <t>0073</t>
  </si>
  <si>
    <t>Tamborel: Indicado para apoio de limas endodônticas com formato redondo.  Autoclavável com temperatura de 121ºC a 135ºC. Confeccionado de material resistente aos processos de esterilização em estufa e autoclave.  Refil descartável e substituível. Embalagem com 1 unidade.</t>
  </si>
  <si>
    <t>20788</t>
  </si>
  <si>
    <t>216443</t>
  </si>
  <si>
    <t>0074</t>
  </si>
  <si>
    <t>Tira de Poliéster: Tiras De Poliéster com finalidade de separar o dente a ser restaurado do dente vizinho. Pacote com 50 unidades. Tamanho 0,05 x 10 x 100mm.</t>
  </si>
  <si>
    <t>20789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</si>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</sst>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24.028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40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35.66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44</v>
      </c>
      <c r="E17" s="13">
        <v>200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60.0267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44</v>
      </c>
      <c r="E18" s="13">
        <v>200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157.2933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150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100.0833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150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29.2625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200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7.9567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15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94.5167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35</v>
      </c>
      <c r="E23" s="13">
        <v>20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13.804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20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13.196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35</v>
      </c>
      <c r="E25" s="13">
        <v>20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13.148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35</v>
      </c>
      <c r="E26" s="13">
        <v>20</v>
      </c>
      <c r="F26" s="15">
        <v>0</v>
      </c>
      <c r="G26" s="13">
        <f>ROUND(SUM(E26*F26),2)</f>
        <v>0</v>
      </c>
      <c r="H26" s="17" t="s">
        <v>0</v>
      </c>
      <c r="I26" s="14" t="s">
        <v>82</v>
      </c>
      <c r="J26" s="12" t="s">
        <v>0</v>
      </c>
      <c r="K26" s="13">
        <f>SUM(G26:G26)</f>
        <v>0</v>
      </c>
      <c r="L26" s="13">
        <v>14.044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35</v>
      </c>
      <c r="E27" s="13">
        <v>20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>
        <v>13.532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35</v>
      </c>
      <c r="E28" s="13">
        <v>20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>
        <v>12.775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35</v>
      </c>
      <c r="E29" s="13">
        <v>100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>
        <v>27.16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44</v>
      </c>
      <c r="E30" s="13">
        <v>150</v>
      </c>
      <c r="F30" s="15">
        <v>0</v>
      </c>
      <c r="G30" s="13">
        <f>ROUND(SUM(E30*F30),2)</f>
        <v>0</v>
      </c>
      <c r="H30" s="17" t="s">
        <v>0</v>
      </c>
      <c r="I30" s="14" t="s">
        <v>98</v>
      </c>
      <c r="J30" s="12" t="s">
        <v>0</v>
      </c>
      <c r="K30" s="13">
        <f>SUM(G30:G30)</f>
        <v>0</v>
      </c>
      <c r="L30" s="13">
        <v>24.6333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44</v>
      </c>
      <c r="E31" s="13">
        <v>150</v>
      </c>
      <c r="F31" s="15">
        <v>0</v>
      </c>
      <c r="G31" s="13">
        <f>ROUND(SUM(E31*F31),2)</f>
        <v>0</v>
      </c>
      <c r="H31" s="17" t="s">
        <v>0</v>
      </c>
      <c r="I31" s="14" t="s">
        <v>102</v>
      </c>
      <c r="J31" s="12" t="s">
        <v>0</v>
      </c>
      <c r="K31" s="13">
        <f>SUM(G31:G31)</f>
        <v>0</v>
      </c>
      <c r="L31" s="13">
        <v>33.5433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35</v>
      </c>
      <c r="E32" s="13">
        <v>150</v>
      </c>
      <c r="F32" s="15">
        <v>0</v>
      </c>
      <c r="G32" s="13">
        <f>ROUND(SUM(E32*F32),2)</f>
        <v>0</v>
      </c>
      <c r="H32" s="17" t="s">
        <v>0</v>
      </c>
      <c r="I32" s="14" t="s">
        <v>106</v>
      </c>
      <c r="J32" s="12" t="s">
        <v>0</v>
      </c>
      <c r="K32" s="13">
        <f>SUM(G32:G32)</f>
        <v>0</v>
      </c>
      <c r="L32" s="13">
        <v>97.6433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35</v>
      </c>
      <c r="E33" s="13">
        <v>40</v>
      </c>
      <c r="F33" s="15">
        <v>0</v>
      </c>
      <c r="G33" s="13">
        <f>ROUND(SUM(E33*F33),2)</f>
        <v>0</v>
      </c>
      <c r="H33" s="17" t="s">
        <v>0</v>
      </c>
      <c r="I33" s="14" t="s">
        <v>110</v>
      </c>
      <c r="J33" s="12" t="s">
        <v>0</v>
      </c>
      <c r="K33" s="13">
        <f>SUM(G33:G33)</f>
        <v>0</v>
      </c>
      <c r="L33" s="13">
        <v>106.012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114</v>
      </c>
      <c r="E34" s="13">
        <v>20</v>
      </c>
      <c r="F34" s="15">
        <v>0</v>
      </c>
      <c r="G34" s="13">
        <f>ROUND(SUM(E34*F34),2)</f>
        <v>0</v>
      </c>
      <c r="H34" s="17" t="s">
        <v>0</v>
      </c>
      <c r="I34" s="14" t="s">
        <v>115</v>
      </c>
      <c r="J34" s="12" t="s">
        <v>0</v>
      </c>
      <c r="K34" s="13">
        <f>SUM(G34:G34)</f>
        <v>0</v>
      </c>
      <c r="L34" s="13">
        <v>80.1333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35</v>
      </c>
      <c r="E35" s="13">
        <v>5</v>
      </c>
      <c r="F35" s="15">
        <v>0</v>
      </c>
      <c r="G35" s="13">
        <f>ROUND(SUM(E35*F35),2)</f>
        <v>0</v>
      </c>
      <c r="H35" s="17" t="s">
        <v>0</v>
      </c>
      <c r="I35" s="14" t="s">
        <v>119</v>
      </c>
      <c r="J35" s="12" t="s">
        <v>0</v>
      </c>
      <c r="K35" s="13">
        <f>SUM(G35:G35)</f>
        <v>0</v>
      </c>
      <c r="L35" s="13">
        <v>61.08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35</v>
      </c>
      <c r="E36" s="13">
        <v>10</v>
      </c>
      <c r="F36" s="15">
        <v>0</v>
      </c>
      <c r="G36" s="13">
        <f>ROUND(SUM(E36*F36),2)</f>
        <v>0</v>
      </c>
      <c r="H36" s="17" t="s">
        <v>0</v>
      </c>
      <c r="I36" s="14" t="s">
        <v>123</v>
      </c>
      <c r="J36" s="12" t="s">
        <v>0</v>
      </c>
      <c r="K36" s="13">
        <f>SUM(G36:G36)</f>
        <v>0</v>
      </c>
      <c r="L36" s="13">
        <v>33.8167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127</v>
      </c>
      <c r="E37" s="13">
        <v>20</v>
      </c>
      <c r="F37" s="15">
        <v>0</v>
      </c>
      <c r="G37" s="13">
        <f>ROUND(SUM(E37*F37),2)</f>
        <v>0</v>
      </c>
      <c r="H37" s="17" t="s">
        <v>0</v>
      </c>
      <c r="I37" s="14" t="s">
        <v>128</v>
      </c>
      <c r="J37" s="12" t="s">
        <v>0</v>
      </c>
      <c r="K37" s="13">
        <f>SUM(G37:G37)</f>
        <v>0</v>
      </c>
      <c r="L37" s="13">
        <v>39.4433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127</v>
      </c>
      <c r="E38" s="13">
        <v>50</v>
      </c>
      <c r="F38" s="15">
        <v>0</v>
      </c>
      <c r="G38" s="13">
        <f>ROUND(SUM(E38*F38),2)</f>
        <v>0</v>
      </c>
      <c r="H38" s="17" t="s">
        <v>0</v>
      </c>
      <c r="I38" s="14" t="s">
        <v>132</v>
      </c>
      <c r="J38" s="12" t="s">
        <v>0</v>
      </c>
      <c r="K38" s="13">
        <f>SUM(G38:G38)</f>
        <v>0</v>
      </c>
      <c r="L38" s="13">
        <v>491.1167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35</v>
      </c>
      <c r="E39" s="13">
        <v>15</v>
      </c>
      <c r="F39" s="15">
        <v>0</v>
      </c>
      <c r="G39" s="13">
        <f>ROUND(SUM(E39*F39),2)</f>
        <v>0</v>
      </c>
      <c r="H39" s="17" t="s">
        <v>0</v>
      </c>
      <c r="I39" s="14" t="s">
        <v>136</v>
      </c>
      <c r="J39" s="12" t="s">
        <v>0</v>
      </c>
      <c r="K39" s="13">
        <f>SUM(G39:G39)</f>
        <v>0</v>
      </c>
      <c r="L39" s="13">
        <v>14.12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35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140</v>
      </c>
      <c r="J40" s="12" t="s">
        <v>0</v>
      </c>
      <c r="K40" s="13">
        <f>SUM(G40:G40)</f>
        <v>0</v>
      </c>
      <c r="L40" s="13">
        <v>34.97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35</v>
      </c>
      <c r="E41" s="13">
        <v>10</v>
      </c>
      <c r="F41" s="15">
        <v>0</v>
      </c>
      <c r="G41" s="13">
        <f>ROUND(SUM(E41*F41),2)</f>
        <v>0</v>
      </c>
      <c r="H41" s="17" t="s">
        <v>0</v>
      </c>
      <c r="I41" s="14" t="s">
        <v>144</v>
      </c>
      <c r="J41" s="12" t="s">
        <v>0</v>
      </c>
      <c r="K41" s="13">
        <f>SUM(G41:G41)</f>
        <v>0</v>
      </c>
      <c r="L41" s="13">
        <v>94.5167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35</v>
      </c>
      <c r="E42" s="13">
        <v>150</v>
      </c>
      <c r="F42" s="15">
        <v>0</v>
      </c>
      <c r="G42" s="13">
        <f>ROUND(SUM(E42*F42),2)</f>
        <v>0</v>
      </c>
      <c r="H42" s="17" t="s">
        <v>0</v>
      </c>
      <c r="I42" s="14" t="s">
        <v>148</v>
      </c>
      <c r="J42" s="12" t="s">
        <v>0</v>
      </c>
      <c r="K42" s="13">
        <f>SUM(G42:G42)</f>
        <v>0</v>
      </c>
      <c r="L42" s="13">
        <v>23.4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35</v>
      </c>
      <c r="E43" s="13">
        <v>15</v>
      </c>
      <c r="F43" s="15">
        <v>0</v>
      </c>
      <c r="G43" s="13">
        <f>ROUND(SUM(E43*F43),2)</f>
        <v>0</v>
      </c>
      <c r="H43" s="17" t="s">
        <v>0</v>
      </c>
      <c r="I43" s="14" t="s">
        <v>152</v>
      </c>
      <c r="J43" s="12" t="s">
        <v>0</v>
      </c>
      <c r="K43" s="13">
        <f>SUM(G43:G43)</f>
        <v>0</v>
      </c>
      <c r="L43" s="13">
        <v>48.5933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35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156</v>
      </c>
      <c r="J44" s="12" t="s">
        <v>0</v>
      </c>
      <c r="K44" s="13">
        <f>SUM(G44:G44)</f>
        <v>0</v>
      </c>
      <c r="L44" s="13">
        <v>8.2167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35</v>
      </c>
      <c r="E45" s="13">
        <v>80</v>
      </c>
      <c r="F45" s="15">
        <v>0</v>
      </c>
      <c r="G45" s="13">
        <f>ROUND(SUM(E45*F45),2)</f>
        <v>0</v>
      </c>
      <c r="H45" s="17" t="s">
        <v>0</v>
      </c>
      <c r="I45" s="14" t="s">
        <v>160</v>
      </c>
      <c r="J45" s="12" t="s">
        <v>0</v>
      </c>
      <c r="K45" s="13">
        <f>SUM(G45:G45)</f>
        <v>0</v>
      </c>
      <c r="L45" s="13">
        <v>40.9075</v>
      </c>
    </row>
    <row r="46" spans="1:12" ht="12.75">
      <c r="A46" s="14" t="s">
        <v>161</v>
      </c>
      <c r="B46" s="14" t="s">
        <v>162</v>
      </c>
      <c r="C46" s="10" t="s">
        <v>163</v>
      </c>
      <c r="D46" s="10" t="s">
        <v>35</v>
      </c>
      <c r="E46" s="13">
        <v>20</v>
      </c>
      <c r="F46" s="15">
        <v>0</v>
      </c>
      <c r="G46" s="13">
        <f>ROUND(SUM(E46*F46),2)</f>
        <v>0</v>
      </c>
      <c r="H46" s="17" t="s">
        <v>0</v>
      </c>
      <c r="I46" s="14" t="s">
        <v>164</v>
      </c>
      <c r="J46" s="12" t="s">
        <v>0</v>
      </c>
      <c r="K46" s="13">
        <f>SUM(G46:G46)</f>
        <v>0</v>
      </c>
      <c r="L46" s="13">
        <v>114.6667</v>
      </c>
    </row>
    <row r="47" spans="1:12" ht="12.75">
      <c r="A47" s="14" t="s">
        <v>165</v>
      </c>
      <c r="B47" s="14" t="s">
        <v>166</v>
      </c>
      <c r="C47" s="10" t="s">
        <v>167</v>
      </c>
      <c r="D47" s="10" t="s">
        <v>114</v>
      </c>
      <c r="E47" s="13">
        <v>20</v>
      </c>
      <c r="F47" s="15">
        <v>0</v>
      </c>
      <c r="G47" s="13">
        <f>ROUND(SUM(E47*F47),2)</f>
        <v>0</v>
      </c>
      <c r="H47" s="17" t="s">
        <v>0</v>
      </c>
      <c r="I47" s="14" t="s">
        <v>168</v>
      </c>
      <c r="J47" s="12" t="s">
        <v>0</v>
      </c>
      <c r="K47" s="13">
        <f>SUM(G47:G47)</f>
        <v>0</v>
      </c>
      <c r="L47" s="13">
        <v>554.8275</v>
      </c>
    </row>
    <row r="48" spans="1:12" ht="12.75">
      <c r="A48" s="14" t="s">
        <v>169</v>
      </c>
      <c r="B48" s="14" t="s">
        <v>170</v>
      </c>
      <c r="C48" s="10" t="s">
        <v>171</v>
      </c>
      <c r="D48" s="10" t="s">
        <v>114</v>
      </c>
      <c r="E48" s="13">
        <v>20</v>
      </c>
      <c r="F48" s="15">
        <v>0</v>
      </c>
      <c r="G48" s="13">
        <f>ROUND(SUM(E48*F48),2)</f>
        <v>0</v>
      </c>
      <c r="H48" s="17" t="s">
        <v>0</v>
      </c>
      <c r="I48" s="14" t="s">
        <v>172</v>
      </c>
      <c r="J48" s="12" t="s">
        <v>0</v>
      </c>
      <c r="K48" s="13">
        <f>SUM(G48:G48)</f>
        <v>0</v>
      </c>
      <c r="L48" s="13">
        <v>318.4233</v>
      </c>
    </row>
    <row r="49" spans="1:12" ht="12.75">
      <c r="A49" s="14" t="s">
        <v>173</v>
      </c>
      <c r="B49" s="14" t="s">
        <v>174</v>
      </c>
      <c r="C49" s="10" t="s">
        <v>175</v>
      </c>
      <c r="D49" s="10" t="s">
        <v>114</v>
      </c>
      <c r="E49" s="13">
        <v>20</v>
      </c>
      <c r="F49" s="15">
        <v>0</v>
      </c>
      <c r="G49" s="13">
        <f>ROUND(SUM(E49*F49),2)</f>
        <v>0</v>
      </c>
      <c r="H49" s="17" t="s">
        <v>0</v>
      </c>
      <c r="I49" s="14" t="s">
        <v>176</v>
      </c>
      <c r="J49" s="12" t="s">
        <v>0</v>
      </c>
      <c r="K49" s="13">
        <f>SUM(G49:G49)</f>
        <v>0</v>
      </c>
      <c r="L49" s="13">
        <v>342.475</v>
      </c>
    </row>
    <row r="50" spans="1:12" ht="12.75">
      <c r="A50" s="14" t="s">
        <v>177</v>
      </c>
      <c r="B50" s="14" t="s">
        <v>178</v>
      </c>
      <c r="C50" s="10" t="s">
        <v>179</v>
      </c>
      <c r="D50" s="10" t="s">
        <v>35</v>
      </c>
      <c r="E50" s="13">
        <v>5</v>
      </c>
      <c r="F50" s="15">
        <v>0</v>
      </c>
      <c r="G50" s="13">
        <f>ROUND(SUM(E50*F50),2)</f>
        <v>0</v>
      </c>
      <c r="H50" s="17" t="s">
        <v>0</v>
      </c>
      <c r="I50" s="14" t="s">
        <v>180</v>
      </c>
      <c r="J50" s="12" t="s">
        <v>0</v>
      </c>
      <c r="K50" s="13">
        <f>SUM(G50:G50)</f>
        <v>0</v>
      </c>
      <c r="L50" s="13">
        <v>67.8867</v>
      </c>
    </row>
    <row r="51" spans="1:12" ht="12.75">
      <c r="A51" s="14" t="s">
        <v>181</v>
      </c>
      <c r="B51" s="14" t="s">
        <v>182</v>
      </c>
      <c r="C51" s="10" t="s">
        <v>183</v>
      </c>
      <c r="D51" s="10" t="s">
        <v>127</v>
      </c>
      <c r="E51" s="13">
        <v>40</v>
      </c>
      <c r="F51" s="15">
        <v>0</v>
      </c>
      <c r="G51" s="13">
        <f>ROUND(SUM(E51*F51),2)</f>
        <v>0</v>
      </c>
      <c r="H51" s="17" t="s">
        <v>0</v>
      </c>
      <c r="I51" s="14" t="s">
        <v>184</v>
      </c>
      <c r="J51" s="12" t="s">
        <v>0</v>
      </c>
      <c r="K51" s="13">
        <f>SUM(G51:G51)</f>
        <v>0</v>
      </c>
      <c r="L51" s="13">
        <v>45.83</v>
      </c>
    </row>
    <row r="52" spans="1:12" ht="12.75">
      <c r="A52" s="14" t="s">
        <v>185</v>
      </c>
      <c r="B52" s="14" t="s">
        <v>186</v>
      </c>
      <c r="C52" s="10" t="s">
        <v>187</v>
      </c>
      <c r="D52" s="10" t="s">
        <v>127</v>
      </c>
      <c r="E52" s="13">
        <v>40</v>
      </c>
      <c r="F52" s="15">
        <v>0</v>
      </c>
      <c r="G52" s="13">
        <f>ROUND(SUM(E52*F52),2)</f>
        <v>0</v>
      </c>
      <c r="H52" s="17" t="s">
        <v>0</v>
      </c>
      <c r="I52" s="14" t="s">
        <v>188</v>
      </c>
      <c r="J52" s="12" t="s">
        <v>0</v>
      </c>
      <c r="K52" s="13">
        <f>SUM(G52:G52)</f>
        <v>0</v>
      </c>
      <c r="L52" s="13">
        <v>45.83</v>
      </c>
    </row>
    <row r="53" spans="1:12" ht="12.75">
      <c r="A53" s="14" t="s">
        <v>189</v>
      </c>
      <c r="B53" s="14" t="s">
        <v>190</v>
      </c>
      <c r="C53" s="10" t="s">
        <v>191</v>
      </c>
      <c r="D53" s="10" t="s">
        <v>127</v>
      </c>
      <c r="E53" s="13">
        <v>40</v>
      </c>
      <c r="F53" s="15">
        <v>0</v>
      </c>
      <c r="G53" s="13">
        <f>ROUND(SUM(E53*F53),2)</f>
        <v>0</v>
      </c>
      <c r="H53" s="17" t="s">
        <v>0</v>
      </c>
      <c r="I53" s="14" t="s">
        <v>192</v>
      </c>
      <c r="J53" s="12" t="s">
        <v>0</v>
      </c>
      <c r="K53" s="13">
        <f>SUM(G53:G53)</f>
        <v>0</v>
      </c>
      <c r="L53" s="13">
        <v>44.83</v>
      </c>
    </row>
    <row r="54" spans="1:12" ht="12.75">
      <c r="A54" s="14" t="s">
        <v>193</v>
      </c>
      <c r="B54" s="14" t="s">
        <v>194</v>
      </c>
      <c r="C54" s="10" t="s">
        <v>195</v>
      </c>
      <c r="D54" s="10" t="s">
        <v>127</v>
      </c>
      <c r="E54" s="13">
        <v>40</v>
      </c>
      <c r="F54" s="15">
        <v>0</v>
      </c>
      <c r="G54" s="13">
        <f>ROUND(SUM(E54*F54),2)</f>
        <v>0</v>
      </c>
      <c r="H54" s="17" t="s">
        <v>0</v>
      </c>
      <c r="I54" s="14" t="s">
        <v>196</v>
      </c>
      <c r="J54" s="12" t="s">
        <v>0</v>
      </c>
      <c r="K54" s="13">
        <f>SUM(G54:G54)</f>
        <v>0</v>
      </c>
      <c r="L54" s="13">
        <v>44.83</v>
      </c>
    </row>
    <row r="55" spans="1:12" ht="12.75">
      <c r="A55" s="14" t="s">
        <v>197</v>
      </c>
      <c r="B55" s="14" t="s">
        <v>198</v>
      </c>
      <c r="C55" s="10" t="s">
        <v>199</v>
      </c>
      <c r="D55" s="10" t="s">
        <v>127</v>
      </c>
      <c r="E55" s="13">
        <v>40</v>
      </c>
      <c r="F55" s="15">
        <v>0</v>
      </c>
      <c r="G55" s="13">
        <f>ROUND(SUM(E55*F55),2)</f>
        <v>0</v>
      </c>
      <c r="H55" s="17" t="s">
        <v>0</v>
      </c>
      <c r="I55" s="14" t="s">
        <v>200</v>
      </c>
      <c r="J55" s="12" t="s">
        <v>0</v>
      </c>
      <c r="K55" s="13">
        <f>SUM(G55:G55)</f>
        <v>0</v>
      </c>
      <c r="L55" s="13">
        <v>41.0975</v>
      </c>
    </row>
    <row r="56" spans="1:12" ht="12.75">
      <c r="A56" s="14" t="s">
        <v>201</v>
      </c>
      <c r="B56" s="14" t="s">
        <v>202</v>
      </c>
      <c r="C56" s="10" t="s">
        <v>203</v>
      </c>
      <c r="D56" s="10" t="s">
        <v>127</v>
      </c>
      <c r="E56" s="13">
        <v>40</v>
      </c>
      <c r="F56" s="15">
        <v>0</v>
      </c>
      <c r="G56" s="13">
        <f>ROUND(SUM(E56*F56),2)</f>
        <v>0</v>
      </c>
      <c r="H56" s="17" t="s">
        <v>0</v>
      </c>
      <c r="I56" s="14" t="s">
        <v>204</v>
      </c>
      <c r="J56" s="12" t="s">
        <v>0</v>
      </c>
      <c r="K56" s="13">
        <f>SUM(G56:G56)</f>
        <v>0</v>
      </c>
      <c r="L56" s="13">
        <v>45.83</v>
      </c>
    </row>
    <row r="57" spans="1:12" ht="12.75">
      <c r="A57" s="14" t="s">
        <v>205</v>
      </c>
      <c r="B57" s="14" t="s">
        <v>206</v>
      </c>
      <c r="C57" s="10" t="s">
        <v>207</v>
      </c>
      <c r="D57" s="10" t="s">
        <v>114</v>
      </c>
      <c r="E57" s="13">
        <v>30</v>
      </c>
      <c r="F57" s="15">
        <v>0</v>
      </c>
      <c r="G57" s="13">
        <f>ROUND(SUM(E57*F57),2)</f>
        <v>0</v>
      </c>
      <c r="H57" s="17" t="s">
        <v>0</v>
      </c>
      <c r="I57" s="14" t="s">
        <v>208</v>
      </c>
      <c r="J57" s="12" t="s">
        <v>0</v>
      </c>
      <c r="K57" s="13">
        <f>SUM(G57:G57)</f>
        <v>0</v>
      </c>
      <c r="L57" s="13">
        <v>123.915</v>
      </c>
    </row>
    <row r="58" spans="1:12" ht="12.75">
      <c r="A58" s="14" t="s">
        <v>209</v>
      </c>
      <c r="B58" s="14" t="s">
        <v>210</v>
      </c>
      <c r="C58" s="10" t="s">
        <v>211</v>
      </c>
      <c r="D58" s="10" t="s">
        <v>114</v>
      </c>
      <c r="E58" s="13">
        <v>30</v>
      </c>
      <c r="F58" s="15">
        <v>0</v>
      </c>
      <c r="G58" s="13">
        <f>ROUND(SUM(E58*F58),2)</f>
        <v>0</v>
      </c>
      <c r="H58" s="17" t="s">
        <v>0</v>
      </c>
      <c r="I58" s="14" t="s">
        <v>212</v>
      </c>
      <c r="J58" s="12" t="s">
        <v>0</v>
      </c>
      <c r="K58" s="13">
        <f>SUM(G58:G58)</f>
        <v>0</v>
      </c>
      <c r="L58" s="13">
        <v>73.255</v>
      </c>
    </row>
    <row r="59" spans="1:12" ht="12.75">
      <c r="A59" s="14" t="s">
        <v>213</v>
      </c>
      <c r="B59" s="14" t="s">
        <v>214</v>
      </c>
      <c r="C59" s="10" t="s">
        <v>215</v>
      </c>
      <c r="D59" s="10" t="s">
        <v>35</v>
      </c>
      <c r="E59" s="13">
        <v>200</v>
      </c>
      <c r="F59" s="15">
        <v>0</v>
      </c>
      <c r="G59" s="13">
        <f>ROUND(SUM(E59*F59),2)</f>
        <v>0</v>
      </c>
      <c r="H59" s="17" t="s">
        <v>0</v>
      </c>
      <c r="I59" s="14" t="s">
        <v>216</v>
      </c>
      <c r="J59" s="12" t="s">
        <v>0</v>
      </c>
      <c r="K59" s="13">
        <f>SUM(G59:G59)</f>
        <v>0</v>
      </c>
      <c r="L59" s="13">
        <v>21.6525</v>
      </c>
    </row>
    <row r="60" spans="1:12" ht="12.75">
      <c r="A60" s="14" t="s">
        <v>217</v>
      </c>
      <c r="B60" s="14" t="s">
        <v>218</v>
      </c>
      <c r="C60" s="10" t="s">
        <v>219</v>
      </c>
      <c r="D60" s="10" t="s">
        <v>114</v>
      </c>
      <c r="E60" s="13">
        <v>20</v>
      </c>
      <c r="F60" s="15">
        <v>0</v>
      </c>
      <c r="G60" s="13">
        <f>ROUND(SUM(E60*F60),2)</f>
        <v>0</v>
      </c>
      <c r="H60" s="17" t="s">
        <v>0</v>
      </c>
      <c r="I60" s="14" t="s">
        <v>220</v>
      </c>
      <c r="J60" s="12" t="s">
        <v>0</v>
      </c>
      <c r="K60" s="13">
        <f>SUM(G60:G60)</f>
        <v>0</v>
      </c>
      <c r="L60" s="13">
        <v>58.46</v>
      </c>
    </row>
    <row r="61" spans="1:12" ht="12.75">
      <c r="A61" s="14" t="s">
        <v>221</v>
      </c>
      <c r="B61" s="14" t="s">
        <v>222</v>
      </c>
      <c r="C61" s="10" t="s">
        <v>223</v>
      </c>
      <c r="D61" s="10" t="s">
        <v>44</v>
      </c>
      <c r="E61" s="13">
        <v>50</v>
      </c>
      <c r="F61" s="15">
        <v>0</v>
      </c>
      <c r="G61" s="13">
        <f>ROUND(SUM(E61*F61),2)</f>
        <v>0</v>
      </c>
      <c r="H61" s="17" t="s">
        <v>0</v>
      </c>
      <c r="I61" s="14" t="s">
        <v>224</v>
      </c>
      <c r="J61" s="12" t="s">
        <v>0</v>
      </c>
      <c r="K61" s="13">
        <f>SUM(G61:G61)</f>
        <v>0</v>
      </c>
      <c r="L61" s="13">
        <v>16.7833</v>
      </c>
    </row>
    <row r="62" spans="1:12" ht="12.75">
      <c r="A62" s="14" t="s">
        <v>225</v>
      </c>
      <c r="B62" s="14" t="s">
        <v>226</v>
      </c>
      <c r="C62" s="10" t="s">
        <v>227</v>
      </c>
      <c r="D62" s="10" t="s">
        <v>35</v>
      </c>
      <c r="E62" s="13">
        <v>200</v>
      </c>
      <c r="F62" s="15">
        <v>0</v>
      </c>
      <c r="G62" s="13">
        <f>ROUND(SUM(E62*F62),2)</f>
        <v>0</v>
      </c>
      <c r="H62" s="17" t="s">
        <v>0</v>
      </c>
      <c r="I62" s="14" t="s">
        <v>228</v>
      </c>
      <c r="J62" s="12" t="s">
        <v>0</v>
      </c>
      <c r="K62" s="13">
        <f>SUM(G62:G62)</f>
        <v>0</v>
      </c>
      <c r="L62" s="13">
        <v>23.0514</v>
      </c>
    </row>
    <row r="63" spans="1:12" ht="12.75">
      <c r="A63" s="14" t="s">
        <v>229</v>
      </c>
      <c r="B63" s="14" t="s">
        <v>230</v>
      </c>
      <c r="C63" s="10" t="s">
        <v>231</v>
      </c>
      <c r="D63" s="10" t="s">
        <v>35</v>
      </c>
      <c r="E63" s="13">
        <v>50</v>
      </c>
      <c r="F63" s="15">
        <v>0</v>
      </c>
      <c r="G63" s="13">
        <f>ROUND(SUM(E63*F63),2)</f>
        <v>0</v>
      </c>
      <c r="H63" s="17" t="s">
        <v>0</v>
      </c>
      <c r="I63" s="14" t="s">
        <v>232</v>
      </c>
      <c r="J63" s="12" t="s">
        <v>0</v>
      </c>
      <c r="K63" s="13">
        <f>SUM(G63:G63)</f>
        <v>0</v>
      </c>
      <c r="L63" s="13">
        <v>55.8725</v>
      </c>
    </row>
    <row r="64" spans="1:12" ht="12.75">
      <c r="A64" s="14" t="s">
        <v>233</v>
      </c>
      <c r="B64" s="14" t="s">
        <v>234</v>
      </c>
      <c r="C64" s="10" t="s">
        <v>235</v>
      </c>
      <c r="D64" s="10" t="s">
        <v>35</v>
      </c>
      <c r="E64" s="13">
        <v>50</v>
      </c>
      <c r="F64" s="15">
        <v>0</v>
      </c>
      <c r="G64" s="13">
        <f>ROUND(SUM(E64*F64),2)</f>
        <v>0</v>
      </c>
      <c r="H64" s="17" t="s">
        <v>0</v>
      </c>
      <c r="I64" s="14" t="s">
        <v>236</v>
      </c>
      <c r="J64" s="12" t="s">
        <v>0</v>
      </c>
      <c r="K64" s="13">
        <f>SUM(G64:G64)</f>
        <v>0</v>
      </c>
      <c r="L64" s="13">
        <v>72.3725</v>
      </c>
    </row>
    <row r="65" spans="1:12" ht="12.75">
      <c r="A65" s="14" t="s">
        <v>237</v>
      </c>
      <c r="B65" s="14" t="s">
        <v>238</v>
      </c>
      <c r="C65" s="10" t="s">
        <v>239</v>
      </c>
      <c r="D65" s="10" t="s">
        <v>35</v>
      </c>
      <c r="E65" s="13">
        <v>50</v>
      </c>
      <c r="F65" s="15">
        <v>0</v>
      </c>
      <c r="G65" s="13">
        <f>ROUND(SUM(E65*F65),2)</f>
        <v>0</v>
      </c>
      <c r="H65" s="17" t="s">
        <v>0</v>
      </c>
      <c r="I65" s="14" t="s">
        <v>240</v>
      </c>
      <c r="J65" s="12" t="s">
        <v>0</v>
      </c>
      <c r="K65" s="13">
        <f>SUM(G65:G65)</f>
        <v>0</v>
      </c>
      <c r="L65" s="13">
        <v>63.8725</v>
      </c>
    </row>
    <row r="66" spans="1:12" ht="12.75">
      <c r="A66" s="14" t="s">
        <v>241</v>
      </c>
      <c r="B66" s="14" t="s">
        <v>242</v>
      </c>
      <c r="C66" s="10" t="s">
        <v>243</v>
      </c>
      <c r="D66" s="10" t="s">
        <v>35</v>
      </c>
      <c r="E66" s="13">
        <v>15</v>
      </c>
      <c r="F66" s="15">
        <v>0</v>
      </c>
      <c r="G66" s="13">
        <f>ROUND(SUM(E66*F66),2)</f>
        <v>0</v>
      </c>
      <c r="H66" s="17" t="s">
        <v>0</v>
      </c>
      <c r="I66" s="14" t="s">
        <v>244</v>
      </c>
      <c r="J66" s="12" t="s">
        <v>0</v>
      </c>
      <c r="K66" s="13">
        <f>SUM(G66:G66)</f>
        <v>0</v>
      </c>
      <c r="L66" s="13">
        <v>31.3167</v>
      </c>
    </row>
    <row r="67" spans="1:12" ht="12.75">
      <c r="A67" s="14" t="s">
        <v>245</v>
      </c>
      <c r="B67" s="14" t="s">
        <v>246</v>
      </c>
      <c r="C67" s="10" t="s">
        <v>247</v>
      </c>
      <c r="D67" s="10" t="s">
        <v>35</v>
      </c>
      <c r="E67" s="13">
        <v>15</v>
      </c>
      <c r="F67" s="15">
        <v>0</v>
      </c>
      <c r="G67" s="13">
        <f>ROUND(SUM(E67*F67),2)</f>
        <v>0</v>
      </c>
      <c r="H67" s="17" t="s">
        <v>0</v>
      </c>
      <c r="I67" s="14" t="s">
        <v>248</v>
      </c>
      <c r="J67" s="12" t="s">
        <v>0</v>
      </c>
      <c r="K67" s="13">
        <f>SUM(G67:G67)</f>
        <v>0</v>
      </c>
      <c r="L67" s="13">
        <v>31.3167</v>
      </c>
    </row>
    <row r="68" spans="1:12" ht="12.75">
      <c r="A68" s="14" t="s">
        <v>249</v>
      </c>
      <c r="B68" s="14" t="s">
        <v>250</v>
      </c>
      <c r="C68" s="10" t="s">
        <v>251</v>
      </c>
      <c r="D68" s="10" t="s">
        <v>35</v>
      </c>
      <c r="E68" s="13">
        <v>15</v>
      </c>
      <c r="F68" s="15">
        <v>0</v>
      </c>
      <c r="G68" s="13">
        <f>ROUND(SUM(E68*F68),2)</f>
        <v>0</v>
      </c>
      <c r="H68" s="17" t="s">
        <v>0</v>
      </c>
      <c r="I68" s="14" t="s">
        <v>252</v>
      </c>
      <c r="J68" s="12" t="s">
        <v>0</v>
      </c>
      <c r="K68" s="13">
        <f>SUM(G68:G68)</f>
        <v>0</v>
      </c>
      <c r="L68" s="13">
        <v>31.3167</v>
      </c>
    </row>
    <row r="69" spans="1:12" ht="12.75">
      <c r="A69" s="14" t="s">
        <v>253</v>
      </c>
      <c r="B69" s="14" t="s">
        <v>254</v>
      </c>
      <c r="C69" s="10" t="s">
        <v>255</v>
      </c>
      <c r="D69" s="10" t="s">
        <v>35</v>
      </c>
      <c r="E69" s="13">
        <v>5</v>
      </c>
      <c r="F69" s="15">
        <v>0</v>
      </c>
      <c r="G69" s="13">
        <f>ROUND(SUM(E69*F69),2)</f>
        <v>0</v>
      </c>
      <c r="H69" s="17" t="s">
        <v>0</v>
      </c>
      <c r="I69" s="14" t="s">
        <v>256</v>
      </c>
      <c r="J69" s="12" t="s">
        <v>0</v>
      </c>
      <c r="K69" s="13">
        <f>SUM(G69:G69)</f>
        <v>0</v>
      </c>
      <c r="L69" s="13">
        <v>98.5233</v>
      </c>
    </row>
    <row r="70" spans="1:12" ht="12.75">
      <c r="A70" s="14" t="s">
        <v>257</v>
      </c>
      <c r="B70" s="14" t="s">
        <v>258</v>
      </c>
      <c r="C70" s="10" t="s">
        <v>259</v>
      </c>
      <c r="D70" s="10" t="s">
        <v>35</v>
      </c>
      <c r="E70" s="13">
        <v>10</v>
      </c>
      <c r="F70" s="15">
        <v>0</v>
      </c>
      <c r="G70" s="13">
        <f>ROUND(SUM(E70*F70),2)</f>
        <v>0</v>
      </c>
      <c r="H70" s="17" t="s">
        <v>0</v>
      </c>
      <c r="I70" s="14" t="s">
        <v>260</v>
      </c>
      <c r="J70" s="12" t="s">
        <v>0</v>
      </c>
      <c r="K70" s="13">
        <f>SUM(G70:G70)</f>
        <v>0</v>
      </c>
      <c r="L70" s="13">
        <v>35.8325</v>
      </c>
    </row>
    <row r="71" spans="1:12" ht="12.75">
      <c r="A71" s="14" t="s">
        <v>261</v>
      </c>
      <c r="B71" s="14" t="s">
        <v>262</v>
      </c>
      <c r="C71" s="10" t="s">
        <v>263</v>
      </c>
      <c r="D71" s="10" t="s">
        <v>53</v>
      </c>
      <c r="E71" s="13">
        <v>30</v>
      </c>
      <c r="F71" s="15">
        <v>0</v>
      </c>
      <c r="G71" s="13">
        <f>ROUND(SUM(E71*F71),2)</f>
        <v>0</v>
      </c>
      <c r="H71" s="17" t="s">
        <v>0</v>
      </c>
      <c r="I71" s="14" t="s">
        <v>264</v>
      </c>
      <c r="J71" s="12" t="s">
        <v>0</v>
      </c>
      <c r="K71" s="13">
        <f>SUM(G71:G71)</f>
        <v>0</v>
      </c>
      <c r="L71" s="13">
        <v>11.0933</v>
      </c>
    </row>
    <row r="72" spans="1:12" ht="12.75">
      <c r="A72" s="14" t="s">
        <v>265</v>
      </c>
      <c r="B72" s="14" t="s">
        <v>266</v>
      </c>
      <c r="C72" s="10" t="s">
        <v>267</v>
      </c>
      <c r="D72" s="10" t="s">
        <v>35</v>
      </c>
      <c r="E72" s="13">
        <v>5</v>
      </c>
      <c r="F72" s="15">
        <v>0</v>
      </c>
      <c r="G72" s="13">
        <f>ROUND(SUM(E72*F72),2)</f>
        <v>0</v>
      </c>
      <c r="H72" s="17" t="s">
        <v>0</v>
      </c>
      <c r="I72" s="14" t="s">
        <v>268</v>
      </c>
      <c r="J72" s="12" t="s">
        <v>0</v>
      </c>
      <c r="K72" s="13">
        <f>SUM(G72:G72)</f>
        <v>0</v>
      </c>
      <c r="L72" s="13">
        <v>107.4567</v>
      </c>
    </row>
    <row r="73" spans="1:12" ht="12.75">
      <c r="A73" s="14" t="s">
        <v>269</v>
      </c>
      <c r="B73" s="14" t="s">
        <v>270</v>
      </c>
      <c r="C73" s="10" t="s">
        <v>271</v>
      </c>
      <c r="D73" s="10" t="s">
        <v>35</v>
      </c>
      <c r="E73" s="13">
        <v>15</v>
      </c>
      <c r="F73" s="15">
        <v>0</v>
      </c>
      <c r="G73" s="13">
        <f>ROUND(SUM(E73*F73),2)</f>
        <v>0</v>
      </c>
      <c r="H73" s="17" t="s">
        <v>0</v>
      </c>
      <c r="I73" s="14" t="s">
        <v>272</v>
      </c>
      <c r="J73" s="12" t="s">
        <v>0</v>
      </c>
      <c r="K73" s="13">
        <f>SUM(G73:G73)</f>
        <v>0</v>
      </c>
      <c r="L73" s="13">
        <v>17.44</v>
      </c>
    </row>
    <row r="74" spans="1:12" ht="12.75">
      <c r="A74" s="14" t="s">
        <v>273</v>
      </c>
      <c r="B74" s="14" t="s">
        <v>274</v>
      </c>
      <c r="C74" s="10" t="s">
        <v>275</v>
      </c>
      <c r="D74" s="10" t="s">
        <v>35</v>
      </c>
      <c r="E74" s="13">
        <v>200</v>
      </c>
      <c r="F74" s="15">
        <v>0</v>
      </c>
      <c r="G74" s="13">
        <f>ROUND(SUM(E74*F74),2)</f>
        <v>0</v>
      </c>
      <c r="H74" s="17" t="s">
        <v>0</v>
      </c>
      <c r="I74" s="14" t="s">
        <v>276</v>
      </c>
      <c r="J74" s="12" t="s">
        <v>0</v>
      </c>
      <c r="K74" s="13">
        <f>SUM(G74:G74)</f>
        <v>0</v>
      </c>
      <c r="L74" s="13">
        <v>56.3667</v>
      </c>
    </row>
    <row r="75" spans="1:12" ht="12.75">
      <c r="A75" s="14" t="s">
        <v>277</v>
      </c>
      <c r="B75" s="14" t="s">
        <v>278</v>
      </c>
      <c r="C75" s="10" t="s">
        <v>279</v>
      </c>
      <c r="D75" s="10" t="s">
        <v>35</v>
      </c>
      <c r="E75" s="13">
        <v>200</v>
      </c>
      <c r="F75" s="15">
        <v>0</v>
      </c>
      <c r="G75" s="13">
        <f>ROUND(SUM(E75*F75),2)</f>
        <v>0</v>
      </c>
      <c r="H75" s="17" t="s">
        <v>0</v>
      </c>
      <c r="I75" s="14" t="s">
        <v>280</v>
      </c>
      <c r="J75" s="12" t="s">
        <v>0</v>
      </c>
      <c r="K75" s="13">
        <f>SUM(G75:G75)</f>
        <v>0</v>
      </c>
      <c r="L75" s="13">
        <v>47.4167</v>
      </c>
    </row>
    <row r="76" spans="1:12" ht="12.75">
      <c r="A76" s="14" t="s">
        <v>281</v>
      </c>
      <c r="B76" s="14" t="s">
        <v>282</v>
      </c>
      <c r="C76" s="10" t="s">
        <v>283</v>
      </c>
      <c r="D76" s="10" t="s">
        <v>35</v>
      </c>
      <c r="E76" s="13">
        <v>200</v>
      </c>
      <c r="F76" s="15">
        <v>0</v>
      </c>
      <c r="G76" s="13">
        <f>ROUND(SUM(E76*F76),2)</f>
        <v>0</v>
      </c>
      <c r="H76" s="17" t="s">
        <v>0</v>
      </c>
      <c r="I76" s="14" t="s">
        <v>284</v>
      </c>
      <c r="J76" s="12" t="s">
        <v>0</v>
      </c>
      <c r="K76" s="13">
        <f>SUM(G76:G76)</f>
        <v>0</v>
      </c>
      <c r="L76" s="13">
        <v>47.4167</v>
      </c>
    </row>
    <row r="77" spans="1:12" ht="12.75">
      <c r="A77" s="14" t="s">
        <v>285</v>
      </c>
      <c r="B77" s="14" t="s">
        <v>286</v>
      </c>
      <c r="C77" s="10" t="s">
        <v>287</v>
      </c>
      <c r="D77" s="10" t="s">
        <v>35</v>
      </c>
      <c r="E77" s="13">
        <v>200</v>
      </c>
      <c r="F77" s="15">
        <v>0</v>
      </c>
      <c r="G77" s="13">
        <f>ROUND(SUM(E77*F77),2)</f>
        <v>0</v>
      </c>
      <c r="H77" s="17" t="s">
        <v>0</v>
      </c>
      <c r="I77" s="14" t="s">
        <v>288</v>
      </c>
      <c r="J77" s="12" t="s">
        <v>0</v>
      </c>
      <c r="K77" s="13">
        <f>SUM(G77:G77)</f>
        <v>0</v>
      </c>
      <c r="L77" s="13">
        <v>47.4167</v>
      </c>
    </row>
    <row r="78" spans="1:12" ht="12.75">
      <c r="A78" s="14" t="s">
        <v>289</v>
      </c>
      <c r="B78" s="14" t="s">
        <v>290</v>
      </c>
      <c r="C78" s="10" t="s">
        <v>291</v>
      </c>
      <c r="D78" s="10" t="s">
        <v>35</v>
      </c>
      <c r="E78" s="13">
        <v>200</v>
      </c>
      <c r="F78" s="15">
        <v>0</v>
      </c>
      <c r="G78" s="13">
        <f>ROUND(SUM(E78*F78),2)</f>
        <v>0</v>
      </c>
      <c r="H78" s="17" t="s">
        <v>0</v>
      </c>
      <c r="I78" s="14" t="s">
        <v>292</v>
      </c>
      <c r="J78" s="12" t="s">
        <v>0</v>
      </c>
      <c r="K78" s="13">
        <f>SUM(G78:G78)</f>
        <v>0</v>
      </c>
      <c r="L78" s="13">
        <v>47.4167</v>
      </c>
    </row>
    <row r="79" spans="1:12" ht="12.75">
      <c r="A79" s="14" t="s">
        <v>293</v>
      </c>
      <c r="B79" s="14" t="s">
        <v>294</v>
      </c>
      <c r="C79" s="10" t="s">
        <v>295</v>
      </c>
      <c r="D79" s="10" t="s">
        <v>35</v>
      </c>
      <c r="E79" s="13">
        <v>200</v>
      </c>
      <c r="F79" s="15">
        <v>0</v>
      </c>
      <c r="G79" s="13">
        <f>ROUND(SUM(E79*F79),2)</f>
        <v>0</v>
      </c>
      <c r="H79" s="17" t="s">
        <v>0</v>
      </c>
      <c r="I79" s="14" t="s">
        <v>296</v>
      </c>
      <c r="J79" s="12" t="s">
        <v>0</v>
      </c>
      <c r="K79" s="13">
        <f>SUM(G79:G79)</f>
        <v>0</v>
      </c>
      <c r="L79" s="13">
        <v>47.4167</v>
      </c>
    </row>
    <row r="80" spans="1:12" ht="12.75">
      <c r="A80" s="14" t="s">
        <v>297</v>
      </c>
      <c r="B80" s="14" t="s">
        <v>298</v>
      </c>
      <c r="C80" s="10" t="s">
        <v>299</v>
      </c>
      <c r="D80" s="10" t="s">
        <v>35</v>
      </c>
      <c r="E80" s="13">
        <v>200</v>
      </c>
      <c r="F80" s="15">
        <v>0</v>
      </c>
      <c r="G80" s="13">
        <f>ROUND(SUM(E80*F80),2)</f>
        <v>0</v>
      </c>
      <c r="H80" s="17" t="s">
        <v>0</v>
      </c>
      <c r="I80" s="14" t="s">
        <v>300</v>
      </c>
      <c r="J80" s="12" t="s">
        <v>0</v>
      </c>
      <c r="K80" s="13">
        <f>SUM(G80:G80)</f>
        <v>0</v>
      </c>
      <c r="L80" s="13">
        <v>47.4167</v>
      </c>
    </row>
    <row r="81" spans="1:12" ht="12.75">
      <c r="A81" s="14" t="s">
        <v>301</v>
      </c>
      <c r="B81" s="14" t="s">
        <v>302</v>
      </c>
      <c r="C81" s="10" t="s">
        <v>303</v>
      </c>
      <c r="D81" s="10" t="s">
        <v>35</v>
      </c>
      <c r="E81" s="13">
        <v>200</v>
      </c>
      <c r="F81" s="15">
        <v>0</v>
      </c>
      <c r="G81" s="13">
        <f>ROUND(SUM(E81*F81),2)</f>
        <v>0</v>
      </c>
      <c r="H81" s="17" t="s">
        <v>0</v>
      </c>
      <c r="I81" s="14" t="s">
        <v>304</v>
      </c>
      <c r="J81" s="12" t="s">
        <v>0</v>
      </c>
      <c r="K81" s="13">
        <f>SUM(G81:G81)</f>
        <v>0</v>
      </c>
      <c r="L81" s="13">
        <v>56.3667</v>
      </c>
    </row>
    <row r="82" spans="1:12" ht="12.75">
      <c r="A82" s="14" t="s">
        <v>305</v>
      </c>
      <c r="B82" s="14" t="s">
        <v>306</v>
      </c>
      <c r="C82" s="10" t="s">
        <v>307</v>
      </c>
      <c r="D82" s="10" t="s">
        <v>35</v>
      </c>
      <c r="E82" s="13">
        <v>20</v>
      </c>
      <c r="F82" s="15">
        <v>0</v>
      </c>
      <c r="G82" s="13">
        <f>ROUND(SUM(E82*F82),2)</f>
        <v>0</v>
      </c>
      <c r="H82" s="17" t="s">
        <v>0</v>
      </c>
      <c r="I82" s="14" t="s">
        <v>308</v>
      </c>
      <c r="J82" s="12" t="s">
        <v>0</v>
      </c>
      <c r="K82" s="13">
        <f>SUM(G82:G82)</f>
        <v>0</v>
      </c>
      <c r="L82" s="13">
        <v>27.3625</v>
      </c>
    </row>
    <row r="83" spans="1:12" ht="12.75">
      <c r="A83" s="14" t="s">
        <v>309</v>
      </c>
      <c r="B83" s="14" t="s">
        <v>310</v>
      </c>
      <c r="C83" s="10" t="s">
        <v>311</v>
      </c>
      <c r="D83" s="10" t="s">
        <v>35</v>
      </c>
      <c r="E83" s="13">
        <v>200</v>
      </c>
      <c r="F83" s="15">
        <v>0</v>
      </c>
      <c r="G83" s="13">
        <f>ROUND(SUM(E83*F83),2)</f>
        <v>0</v>
      </c>
      <c r="H83" s="17" t="s">
        <v>0</v>
      </c>
      <c r="I83" s="14" t="s">
        <v>312</v>
      </c>
      <c r="J83" s="12" t="s">
        <v>0</v>
      </c>
      <c r="K83" s="13">
        <f>SUM(G83:G83)</f>
        <v>0</v>
      </c>
      <c r="L83" s="13">
        <v>16.9886</v>
      </c>
    </row>
    <row r="84" spans="1:12" ht="12.75">
      <c r="A84" s="14" t="s">
        <v>313</v>
      </c>
      <c r="B84" s="14" t="s">
        <v>314</v>
      </c>
      <c r="C84" s="10" t="s">
        <v>315</v>
      </c>
      <c r="D84" s="10" t="s">
        <v>35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316</v>
      </c>
      <c r="J84" s="12" t="s">
        <v>0</v>
      </c>
      <c r="K84" s="13">
        <f>SUM(G84:G84)</f>
        <v>0</v>
      </c>
      <c r="L84" s="13">
        <v>19.43</v>
      </c>
    </row>
    <row r="85" spans="1:12" ht="12.75">
      <c r="A85" s="14" t="s">
        <v>317</v>
      </c>
      <c r="B85" s="14" t="s">
        <v>318</v>
      </c>
      <c r="C85" s="10" t="s">
        <v>319</v>
      </c>
      <c r="D85" s="10" t="s">
        <v>35</v>
      </c>
      <c r="E85" s="13">
        <v>100</v>
      </c>
      <c r="F85" s="15">
        <v>0</v>
      </c>
      <c r="G85" s="13">
        <f>ROUND(SUM(E85*F85),2)</f>
        <v>0</v>
      </c>
      <c r="H85" s="17" t="s">
        <v>0</v>
      </c>
      <c r="I85" s="14" t="s">
        <v>320</v>
      </c>
      <c r="J85" s="12" t="s">
        <v>0</v>
      </c>
      <c r="K85" s="13">
        <f>SUM(G85:G85)</f>
        <v>0</v>
      </c>
      <c r="L85" s="13">
        <v>15.765</v>
      </c>
    </row>
    <row r="86" spans="1:12" ht="12.75">
      <c r="A86" s="14" t="s">
        <v>321</v>
      </c>
      <c r="B86" s="14" t="s">
        <v>322</v>
      </c>
      <c r="C86" s="10" t="s">
        <v>323</v>
      </c>
      <c r="D86" s="10" t="s">
        <v>53</v>
      </c>
      <c r="E86" s="13">
        <v>100</v>
      </c>
      <c r="F86" s="15">
        <v>0</v>
      </c>
      <c r="G86" s="13">
        <f>ROUND(SUM(E86*F86),2)</f>
        <v>0</v>
      </c>
      <c r="H86" s="17" t="s">
        <v>0</v>
      </c>
      <c r="I86" s="14" t="s">
        <v>324</v>
      </c>
      <c r="J86" s="12" t="s">
        <v>0</v>
      </c>
      <c r="K86" s="13">
        <f>SUM(G86:G86)</f>
        <v>0</v>
      </c>
      <c r="L86" s="13">
        <v>22.5725</v>
      </c>
    </row>
    <row r="87" spans="1:12" ht="12.75">
      <c r="A87" s="14" t="s">
        <v>325</v>
      </c>
      <c r="B87" s="14" t="s">
        <v>326</v>
      </c>
      <c r="C87" s="10" t="s">
        <v>327</v>
      </c>
      <c r="D87" s="10" t="s">
        <v>35</v>
      </c>
      <c r="E87" s="13">
        <v>20</v>
      </c>
      <c r="F87" s="15">
        <v>0</v>
      </c>
      <c r="G87" s="13">
        <f>ROUND(SUM(E87*F87),2)</f>
        <v>0</v>
      </c>
      <c r="H87" s="17" t="s">
        <v>0</v>
      </c>
      <c r="I87" s="14" t="s">
        <v>328</v>
      </c>
      <c r="J87" s="12" t="s">
        <v>0</v>
      </c>
      <c r="K87" s="13">
        <f>SUM(G87:G87)</f>
        <v>0</v>
      </c>
      <c r="L87" s="13">
        <v>23.452</v>
      </c>
    </row>
    <row r="88" spans="1:12" ht="12.75">
      <c r="A88" s="14" t="s">
        <v>329</v>
      </c>
      <c r="B88" s="14" t="s">
        <v>330</v>
      </c>
      <c r="C88" s="10" t="s">
        <v>331</v>
      </c>
      <c r="D88" s="10" t="s">
        <v>53</v>
      </c>
      <c r="E88" s="13">
        <v>200</v>
      </c>
      <c r="F88" s="15">
        <v>0</v>
      </c>
      <c r="G88" s="13">
        <f>ROUND(SUM(E88*F88),2)</f>
        <v>0</v>
      </c>
      <c r="H88" s="17" t="s">
        <v>0</v>
      </c>
      <c r="I88" s="14" t="s">
        <v>332</v>
      </c>
      <c r="J88" s="12" t="s">
        <v>0</v>
      </c>
      <c r="K88" s="13">
        <f>SUM(G88:G88)</f>
        <v>0</v>
      </c>
      <c r="L88" s="13">
        <v>6.3167</v>
      </c>
    </row>
    <row r="90" spans="6:7" ht="12.75">
      <c r="F90" s="18" t="s">
        <v>333</v>
      </c>
      <c r="G90" s="13">
        <f>SUM(G9:G88)</f>
        <v>0</v>
      </c>
    </row>
    <row r="93" spans="2:4" ht="12.75">
      <c r="B93" s="19" t="s">
        <v>334</v>
      </c>
      <c r="D93" s="20" t="s">
        <v>335</v>
      </c>
    </row>
    <row r="95" ht="12.75">
      <c r="B95" s="21" t="s">
        <v>336</v>
      </c>
    </row>
    <row r="97" spans="2:3" ht="82.5" customHeight="1">
      <c r="B97" s="3" t="s">
        <v>337</v>
      </c>
      <c r="C97" s="3" t="s">
        <v>338</v>
      </c>
    </row>
    <row r="100" ht="12.75">
      <c r="B100" s="4" t="s">
        <v>339</v>
      </c>
    </row>
    <row r="101" ht="12.75">
      <c r="B101" s="5" t="s">
        <v>340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93:C93"/>
    <mergeCell ref="D93:L93"/>
    <mergeCell ref="B95:L95"/>
    <mergeCell ref="C97:L97"/>
    <mergeCell ref="B100:L100"/>
    <mergeCell ref="B101:L10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