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'Itens'!$A$1:$L$101</definedName>
  </definedNames>
  <calcPr fullCalcOnLoad="1"/>
</workbook>
</file>

<file path=xl/sharedStrings.xml><?xml version="1.0" encoding="utf-8"?>
<sst xmlns="http://schemas.openxmlformats.org/spreadsheetml/2006/main" count="519" uniqueCount="313">
  <si>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</si>
  <si>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</si>
  <si>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</si>
  <si>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</si>
  <si>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</si>
  <si>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</si>
  <si>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</si>
  <si>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</si>
  <si>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0022/0008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</si>
  <si>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</si>
  <si>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</si>
  <si>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</si>
  <si>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</si>
  <si>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</si>
  <si>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</si>
  <si>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</si>
  <si>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14/02/2022 09:00:00</t>
  </si>
  <si>
    <t xml:space="preserve">Objeto: </t>
  </si>
  <si>
    <t>Aquisição de Materiais Elétricos e Equipamentos de segurança para Manutenção do Sistema de Iluminação Pública no Município de Janaúba.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</si>
  <si>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</si>
  <si>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</si>
  <si>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</si>
  <si>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</si>
  <si>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</si>
  <si>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</si>
  <si>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</si>
  <si>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</si>
  <si>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</si>
  <si>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</si>
  <si>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</si>
  <si>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</si>
  <si>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</si>
  <si>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214235</t>
  </si>
  <si>
    <t>0001</t>
  </si>
  <si>
    <t xml:space="preserve">ABRAÇADEIRA GALVANIZADA Circular 210X6,3:  </t>
  </si>
  <si>
    <t>Unidade</t>
  </si>
  <si>
    <t>18277</t>
  </si>
  <si>
    <t>214236</t>
  </si>
  <si>
    <t>0002</t>
  </si>
  <si>
    <t xml:space="preserve">ABRAÇADEIRA GALVANIZADA poste Circular 220 X6,3:  </t>
  </si>
  <si>
    <t>18278</t>
  </si>
  <si>
    <t>214237</t>
  </si>
  <si>
    <t>0003</t>
  </si>
  <si>
    <t xml:space="preserve">ABRAÇADEIRA GALVANIZADA poste Circular 230X6,3:   </t>
  </si>
  <si>
    <t>18279</t>
  </si>
  <si>
    <t>214238</t>
  </si>
  <si>
    <t>0004</t>
  </si>
  <si>
    <t xml:space="preserve">ABRAÇADEIRA GALVANIZADA poste Circular 240X6,3:  </t>
  </si>
  <si>
    <t>18280</t>
  </si>
  <si>
    <t>214239</t>
  </si>
  <si>
    <t>0005</t>
  </si>
  <si>
    <t xml:space="preserve">ABRAÇADEIRA GALVANIZADA poste Circular 250X6,3:  </t>
  </si>
  <si>
    <t>18281</t>
  </si>
  <si>
    <t>214240</t>
  </si>
  <si>
    <t>0006</t>
  </si>
  <si>
    <t xml:space="preserve">ABRAÇADEIRA GALVANIZADA poste Circular 260X6,3:  </t>
  </si>
  <si>
    <t>18282</t>
  </si>
  <si>
    <t>214241</t>
  </si>
  <si>
    <t>0007</t>
  </si>
  <si>
    <t xml:space="preserve">ABRAÇADEIRA GALVANIZADA poste Circular 270X6,3:  </t>
  </si>
  <si>
    <t>18283</t>
  </si>
  <si>
    <t>214242</t>
  </si>
  <si>
    <t>0008</t>
  </si>
  <si>
    <t xml:space="preserve">ABRAÇADEIRA GALVANIZADA poste Circular 280X6,3:  </t>
  </si>
  <si>
    <t>18284</t>
  </si>
  <si>
    <t>214261</t>
  </si>
  <si>
    <t>0009</t>
  </si>
  <si>
    <t xml:space="preserve">Alicate Amperímetro 600V 400A AC CAT III TRUE RMS 325 FLUKE:  </t>
  </si>
  <si>
    <t>18285</t>
  </si>
  <si>
    <t>214252</t>
  </si>
  <si>
    <t>0010</t>
  </si>
  <si>
    <t xml:space="preserve">Alicate prensa cabo 18":  </t>
  </si>
  <si>
    <t>18286</t>
  </si>
  <si>
    <t>209684</t>
  </si>
  <si>
    <t>0011</t>
  </si>
  <si>
    <t>Alicate universal 8" com cabo isolado</t>
  </si>
  <si>
    <t>18287</t>
  </si>
  <si>
    <t>214231</t>
  </si>
  <si>
    <t>0012</t>
  </si>
  <si>
    <t>ARRUELA QUAD. 5/8-3X38X18MM PAS</t>
  </si>
  <si>
    <t>18288</t>
  </si>
  <si>
    <t>214224</t>
  </si>
  <si>
    <t>0013</t>
  </si>
  <si>
    <t>BASE RELE FOTOCELULAR</t>
  </si>
  <si>
    <t>18289</t>
  </si>
  <si>
    <t>214259</t>
  </si>
  <si>
    <t>0014</t>
  </si>
  <si>
    <t xml:space="preserve">Bolsa em Lona Vonder BL 006 eletricistas:  </t>
  </si>
  <si>
    <t>18290</t>
  </si>
  <si>
    <t>214243</t>
  </si>
  <si>
    <t>0015</t>
  </si>
  <si>
    <t xml:space="preserve">BRAÇO CISNE CURVO P/ ILUMINAÇAO PUBLICA EM AÇO GALVANIZADO À FOGO DIAM: 33,5 - COMP: 1500MM - PROJEÇÃO: 1300 | ALTURA: 900 | ESPESSURA TUBO 3mm:   </t>
  </si>
  <si>
    <t>18291</t>
  </si>
  <si>
    <t>214245</t>
  </si>
  <si>
    <t>0016</t>
  </si>
  <si>
    <t>BRAÇO CISNE CURVO P/ ILUMINAÇÃO PUBLICA EM AÇO GALVANIZADO À FOGO DIAM: 48,3 - COMP: 3800MM - PROJEÇÃO: 3000 | ALTURA: 2400 | ESPESSURA TUBO 3mm</t>
  </si>
  <si>
    <t>18292</t>
  </si>
  <si>
    <t>214244</t>
  </si>
  <si>
    <t>0017</t>
  </si>
  <si>
    <t xml:space="preserve">BRAÇO CISNE CURVO P/ ILUMINAÇÃO PUBLICA EM AÇO GALVANIZADO À FOGO DIAM: 60,3 - COMP: 3800MM - PROJEÇÃO: 3000 | ALTURA: 2400 | ESPESSURA TUBO 3mm:  </t>
  </si>
  <si>
    <t>18293</t>
  </si>
  <si>
    <t>214220</t>
  </si>
  <si>
    <t>0018</t>
  </si>
  <si>
    <t xml:space="preserve">CABO FLEXIVEL 1,5 MM Isolação Dupla PC com 100m:   </t>
  </si>
  <si>
    <t>18294</t>
  </si>
  <si>
    <t>214219</t>
  </si>
  <si>
    <t>0019</t>
  </si>
  <si>
    <t xml:space="preserve">Cabo PP 2x2,5² PC 100m:       </t>
  </si>
  <si>
    <t>18295</t>
  </si>
  <si>
    <t>214253</t>
  </si>
  <si>
    <t>0020</t>
  </si>
  <si>
    <t xml:space="preserve">Caixa para Ferramentas Sanfonada 5 Gavetas:  </t>
  </si>
  <si>
    <t>18296</t>
  </si>
  <si>
    <t>214258</t>
  </si>
  <si>
    <t>0021</t>
  </si>
  <si>
    <t xml:space="preserve">Capuz Balaclava Contra Arco Elétrico Risco Ii E Antichamas:  </t>
  </si>
  <si>
    <t>18297</t>
  </si>
  <si>
    <t>214251</t>
  </si>
  <si>
    <t>0022</t>
  </si>
  <si>
    <t xml:space="preserve">Chave Catraca Isolada 1000v + Soquetes 10 ao 19:  </t>
  </si>
  <si>
    <t>18298</t>
  </si>
  <si>
    <t>214250</t>
  </si>
  <si>
    <t>0023</t>
  </si>
  <si>
    <t xml:space="preserve">Cinturão Paraquedista Abd Eletricista Engate Automático + Com Talabarte De Posicionamento:  </t>
  </si>
  <si>
    <t>18299</t>
  </si>
  <si>
    <t>214247</t>
  </si>
  <si>
    <t>0024</t>
  </si>
  <si>
    <t xml:space="preserve">CONECTOR AMPACTI.CUNHA capa de proteção:  </t>
  </si>
  <si>
    <t>18300</t>
  </si>
  <si>
    <t>214246</t>
  </si>
  <si>
    <t>0025</t>
  </si>
  <si>
    <t xml:space="preserve">CONECTOR AMPACTI.CUNHA Verde:  </t>
  </si>
  <si>
    <t>18301</t>
  </si>
  <si>
    <t>214226</t>
  </si>
  <si>
    <t>0026</t>
  </si>
  <si>
    <t xml:space="preserve">CONECTOR PERFURAÇÃO 150-1,5:  </t>
  </si>
  <si>
    <t>18302</t>
  </si>
  <si>
    <t>214227</t>
  </si>
  <si>
    <t>0027</t>
  </si>
  <si>
    <t>CONECTOR PERFURAÇÃO 150-35</t>
  </si>
  <si>
    <t>18303</t>
  </si>
  <si>
    <t>214248</t>
  </si>
  <si>
    <t>0028</t>
  </si>
  <si>
    <t xml:space="preserve">Conector Wago Compacto Emenda 2 Fios Modelo 221-412:  </t>
  </si>
  <si>
    <t>18304</t>
  </si>
  <si>
    <t>214249</t>
  </si>
  <si>
    <t>0029</t>
  </si>
  <si>
    <t xml:space="preserve">Conector Wago Compacto Emenda 2 Fios Modelo 221-612:  </t>
  </si>
  <si>
    <t>18305</t>
  </si>
  <si>
    <t>214222</t>
  </si>
  <si>
    <t>0030</t>
  </si>
  <si>
    <t>FITA AUTO FUSAO 10 METROS</t>
  </si>
  <si>
    <t>18306</t>
  </si>
  <si>
    <t>214221</t>
  </si>
  <si>
    <t>0031</t>
  </si>
  <si>
    <t xml:space="preserve">FITA ISOLANTE 20MX18MM 3M IMPERIAL:  </t>
  </si>
  <si>
    <t>18307</t>
  </si>
  <si>
    <t>214255</t>
  </si>
  <si>
    <t>0032</t>
  </si>
  <si>
    <t xml:space="preserve">Furadeira Parafusadeira de impacto 3/8" a bateria 12V com 2 baterias:  </t>
  </si>
  <si>
    <t>18308</t>
  </si>
  <si>
    <t>214256</t>
  </si>
  <si>
    <t>0033</t>
  </si>
  <si>
    <t xml:space="preserve">JOGO CHAVE DE FENDA E PHILIPS NR10 1000V 6 PEÇAS GEDORE:  </t>
  </si>
  <si>
    <t>18309</t>
  </si>
  <si>
    <t>214218</t>
  </si>
  <si>
    <t>0034</t>
  </si>
  <si>
    <t xml:space="preserve">Lâmpada led bulbo 60W:  </t>
  </si>
  <si>
    <t>18310</t>
  </si>
  <si>
    <t>214217</t>
  </si>
  <si>
    <t>0035</t>
  </si>
  <si>
    <t>LAMPADA LED JUMBO 100W 6.500K E40</t>
  </si>
  <si>
    <t>18311</t>
  </si>
  <si>
    <t>214211</t>
  </si>
  <si>
    <t>0036</t>
  </si>
  <si>
    <t xml:space="preserve">LAMPADA LED JUMBO 75W 6.500K E27:  </t>
  </si>
  <si>
    <t>18312</t>
  </si>
  <si>
    <t>214212</t>
  </si>
  <si>
    <t>0037</t>
  </si>
  <si>
    <t>LAMPADA LED ULTRA 80W 6.500K 9.000LM E40</t>
  </si>
  <si>
    <t>18313</t>
  </si>
  <si>
    <t>214207</t>
  </si>
  <si>
    <t>0038</t>
  </si>
  <si>
    <t>LAMPADA V MERCURIO 125 W E27</t>
  </si>
  <si>
    <t>18314</t>
  </si>
  <si>
    <t>214208</t>
  </si>
  <si>
    <t>0039</t>
  </si>
  <si>
    <t>LAMPADA V MERCURIO 250W E40</t>
  </si>
  <si>
    <t>18315</t>
  </si>
  <si>
    <t>214209</t>
  </si>
  <si>
    <t>0040</t>
  </si>
  <si>
    <t xml:space="preserve">LAMPADA V MERCURIO 400W E40:  </t>
  </si>
  <si>
    <t>18316</t>
  </si>
  <si>
    <t>214197</t>
  </si>
  <si>
    <t>0041</t>
  </si>
  <si>
    <t xml:space="preserve">LAMPADA V. MERCURIO 80W E27:  </t>
  </si>
  <si>
    <t>18317</t>
  </si>
  <si>
    <t>214199</t>
  </si>
  <si>
    <t>0042</t>
  </si>
  <si>
    <t xml:space="preserve">LAMPADA V SODIO 100W TUBULAR E40:  </t>
  </si>
  <si>
    <t>18318</t>
  </si>
  <si>
    <t>214201</t>
  </si>
  <si>
    <t>0043</t>
  </si>
  <si>
    <t xml:space="preserve">LAMPADA V SODIO 150W TUBULAR E40:  </t>
  </si>
  <si>
    <t>18319</t>
  </si>
  <si>
    <t>214203</t>
  </si>
  <si>
    <t>0044</t>
  </si>
  <si>
    <t xml:space="preserve">LAMPADA V SODIO 250W TUBULAR E40:   </t>
  </si>
  <si>
    <t>18320</t>
  </si>
  <si>
    <t>214205</t>
  </si>
  <si>
    <t>0045</t>
  </si>
  <si>
    <t xml:space="preserve">LAMPADA V SODIO 400W TUBULAR E40 LEDVANCE:  </t>
  </si>
  <si>
    <t>18321</t>
  </si>
  <si>
    <t>214195</t>
  </si>
  <si>
    <t>0046</t>
  </si>
  <si>
    <t xml:space="preserve">LAMPADA V SODIO 70W TUBULAR:  </t>
  </si>
  <si>
    <t>18322</t>
  </si>
  <si>
    <t>214214</t>
  </si>
  <si>
    <t>0047</t>
  </si>
  <si>
    <t xml:space="preserve">Luminária Pública LED  100w (05 anos de garantia):  </t>
  </si>
  <si>
    <t>18323</t>
  </si>
  <si>
    <t>214215</t>
  </si>
  <si>
    <t>0048</t>
  </si>
  <si>
    <t xml:space="preserve">Luminária Pública LED  150w (05 anos de garantia):  </t>
  </si>
  <si>
    <t>18324</t>
  </si>
  <si>
    <t>214216</t>
  </si>
  <si>
    <t>0049</t>
  </si>
  <si>
    <t>Luminária Pública LED 200w (05 anos de garantia)</t>
  </si>
  <si>
    <t>18325</t>
  </si>
  <si>
    <t>214213</t>
  </si>
  <si>
    <t>0050</t>
  </si>
  <si>
    <t>Luminária Pública LED 60w (05 anos de garantia)</t>
  </si>
  <si>
    <t>18326</t>
  </si>
  <si>
    <t>214257</t>
  </si>
  <si>
    <t>0051</t>
  </si>
  <si>
    <t xml:space="preserve">Luva Alta Tensão Orion Classe 00 2,5kv 500v + Luva Vaqueta:    </t>
  </si>
  <si>
    <t>18327</t>
  </si>
  <si>
    <t>214232</t>
  </si>
  <si>
    <t>0052</t>
  </si>
  <si>
    <t>PARAFUSO FRANCES (ABAULADA)M16X45MM C/PORCA</t>
  </si>
  <si>
    <t>18328</t>
  </si>
  <si>
    <t>214228</t>
  </si>
  <si>
    <t>0053</t>
  </si>
  <si>
    <t>PARAFUSO MAQ. 5/8-M16X250X170MM</t>
  </si>
  <si>
    <t>18329</t>
  </si>
  <si>
    <t>214229</t>
  </si>
  <si>
    <t>0054</t>
  </si>
  <si>
    <t xml:space="preserve">PARAFUSO MAQ. 5/8-M16X300X220MM:   </t>
  </si>
  <si>
    <t>18330</t>
  </si>
  <si>
    <t>214230</t>
  </si>
  <si>
    <t>0055</t>
  </si>
  <si>
    <t>PARAFUSO MAQ. 5/8-M16X350X270MM</t>
  </si>
  <si>
    <t>18331</t>
  </si>
  <si>
    <t>214210</t>
  </si>
  <si>
    <t>0056</t>
  </si>
  <si>
    <t>REATOR VM AFP EXT 400W 220V</t>
  </si>
  <si>
    <t>18332</t>
  </si>
  <si>
    <t>214198</t>
  </si>
  <si>
    <t>0057</t>
  </si>
  <si>
    <t xml:space="preserve">REATOR VM AFP EXT 80W 220:  </t>
  </si>
  <si>
    <t>18333</t>
  </si>
  <si>
    <t>214200</t>
  </si>
  <si>
    <t>0058</t>
  </si>
  <si>
    <t xml:space="preserve">REATOR VS AFP 100W 220 VC/IGNITOR:  </t>
  </si>
  <si>
    <t>18334</t>
  </si>
  <si>
    <t>214202</t>
  </si>
  <si>
    <t>0059</t>
  </si>
  <si>
    <t xml:space="preserve">REATOR VS AFP EXT 150W 220V:  </t>
  </si>
  <si>
    <t>18335</t>
  </si>
  <si>
    <t>214204</t>
  </si>
  <si>
    <t>0060</t>
  </si>
  <si>
    <t xml:space="preserve">REATOR VS AFP EXT 250W 220V C/I.LAM. O/GE:  </t>
  </si>
  <si>
    <t>18336</t>
  </si>
  <si>
    <t>214206</t>
  </si>
  <si>
    <t>0061</t>
  </si>
  <si>
    <t xml:space="preserve">REATOR VS AFP EXT 400W 220V C/I.LAM.OS/GE:  </t>
  </si>
  <si>
    <t>18337</t>
  </si>
  <si>
    <t>214196</t>
  </si>
  <si>
    <t>0062</t>
  </si>
  <si>
    <t xml:space="preserve">REATOR VS AFP EXT. 70W 220V:  </t>
  </si>
  <si>
    <t>18338</t>
  </si>
  <si>
    <t>214234</t>
  </si>
  <si>
    <t>0063</t>
  </si>
  <si>
    <t xml:space="preserve">RECEPTACULO PORCELANA E40 FX02:  </t>
  </si>
  <si>
    <t>18339</t>
  </si>
  <si>
    <t>214225</t>
  </si>
  <si>
    <t>0064</t>
  </si>
  <si>
    <t xml:space="preserve">RELE FOTOCELULAR 220 Bivolt:  </t>
  </si>
  <si>
    <t>18340</t>
  </si>
  <si>
    <t>214233</t>
  </si>
  <si>
    <t>0065</t>
  </si>
  <si>
    <t>SOQUETE E27 PORCELANA P/PLAFON TH50 THOMPSON - 768</t>
  </si>
  <si>
    <t>18341</t>
  </si>
  <si>
    <t>214254</t>
  </si>
  <si>
    <t>0066</t>
  </si>
  <si>
    <t xml:space="preserve">Soquete Sextavado VDE de 13mm com Encaixe de 1/2 Pol:  </t>
  </si>
  <si>
    <t>18342</t>
  </si>
  <si>
    <t>214260</t>
  </si>
  <si>
    <t>0067</t>
  </si>
  <si>
    <t xml:space="preserve">Uniforme de Proteção para eletricista: Especificações: Tipo Refletivo NR10/risco 1 e 2 Conjunto NR-10 (RISCO 2) Com Faixa Refletiva - MG EPI:  </t>
  </si>
  <si>
    <t>18343</t>
  </si>
  <si>
    <t>214264</t>
  </si>
  <si>
    <t>0068</t>
  </si>
  <si>
    <t>Vara De Manobra Telescopica 7 Elementos C/ Sacola E Cabecote: Vara De Manobra Telescopica 7 Elementos C/ Sacola E Cabecote</t>
  </si>
  <si>
    <t>18344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</si>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</sst>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43.4867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300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43.7833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300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47.04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300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53.0367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300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52.1133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300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51.1167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300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53.3333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300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57.21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3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1200.7733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5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755.24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10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86.5633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300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3.7833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35</v>
      </c>
      <c r="E27" s="13">
        <v>1000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>
        <v>19.365</v>
      </c>
    </row>
    <row r="28" spans="1:12" ht="12.75">
      <c r="A28" s="14" t="s">
        <v>85</v>
      </c>
      <c r="B28" s="14" t="s">
        <v>86</v>
      </c>
      <c r="C28" s="10" t="s">
        <v>87</v>
      </c>
      <c r="D28" s="10" t="s">
        <v>35</v>
      </c>
      <c r="E28" s="13">
        <v>5</v>
      </c>
      <c r="F28" s="15">
        <v>0</v>
      </c>
      <c r="G28" s="13">
        <f>ROUND(SUM(E28*F28),2)</f>
        <v>0</v>
      </c>
      <c r="H28" s="17" t="s">
        <v>0</v>
      </c>
      <c r="I28" s="14" t="s">
        <v>88</v>
      </c>
      <c r="J28" s="12" t="s">
        <v>0</v>
      </c>
      <c r="K28" s="13">
        <f>SUM(G28:G28)</f>
        <v>0</v>
      </c>
      <c r="L28" s="13">
        <v>162.6267</v>
      </c>
    </row>
    <row r="29" spans="1:12" ht="12.75">
      <c r="A29" s="14" t="s">
        <v>89</v>
      </c>
      <c r="B29" s="14" t="s">
        <v>90</v>
      </c>
      <c r="C29" s="10" t="s">
        <v>91</v>
      </c>
      <c r="D29" s="10" t="s">
        <v>35</v>
      </c>
      <c r="E29" s="13">
        <v>150</v>
      </c>
      <c r="F29" s="15">
        <v>0</v>
      </c>
      <c r="G29" s="13">
        <f>ROUND(SUM(E29*F29),2)</f>
        <v>0</v>
      </c>
      <c r="H29" s="17" t="s">
        <v>0</v>
      </c>
      <c r="I29" s="14" t="s">
        <v>92</v>
      </c>
      <c r="J29" s="12" t="s">
        <v>0</v>
      </c>
      <c r="K29" s="13">
        <f>SUM(G29:G29)</f>
        <v>0</v>
      </c>
      <c r="L29" s="13">
        <v>185.6275</v>
      </c>
    </row>
    <row r="30" spans="1:12" ht="12.75">
      <c r="A30" s="14" t="s">
        <v>93</v>
      </c>
      <c r="B30" s="14" t="s">
        <v>94</v>
      </c>
      <c r="C30" s="10" t="s">
        <v>95</v>
      </c>
      <c r="D30" s="10" t="s">
        <v>35</v>
      </c>
      <c r="E30" s="13">
        <v>150</v>
      </c>
      <c r="F30" s="15">
        <v>0</v>
      </c>
      <c r="G30" s="13">
        <f>ROUND(SUM(E30*F30),2)</f>
        <v>0</v>
      </c>
      <c r="H30" s="17" t="s">
        <v>0</v>
      </c>
      <c r="I30" s="14" t="s">
        <v>96</v>
      </c>
      <c r="J30" s="12" t="s">
        <v>0</v>
      </c>
      <c r="K30" s="13">
        <f>SUM(G30:G30)</f>
        <v>0</v>
      </c>
      <c r="L30" s="13">
        <v>593.1</v>
      </c>
    </row>
    <row r="31" spans="1:12" ht="12.75">
      <c r="A31" s="14" t="s">
        <v>97</v>
      </c>
      <c r="B31" s="14" t="s">
        <v>98</v>
      </c>
      <c r="C31" s="10" t="s">
        <v>99</v>
      </c>
      <c r="D31" s="10" t="s">
        <v>35</v>
      </c>
      <c r="E31" s="13">
        <v>100</v>
      </c>
      <c r="F31" s="15">
        <v>0</v>
      </c>
      <c r="G31" s="13">
        <f>ROUND(SUM(E31*F31),2)</f>
        <v>0</v>
      </c>
      <c r="H31" s="17" t="s">
        <v>0</v>
      </c>
      <c r="I31" s="14" t="s">
        <v>100</v>
      </c>
      <c r="J31" s="12" t="s">
        <v>0</v>
      </c>
      <c r="K31" s="13">
        <f>SUM(G31:G31)</f>
        <v>0</v>
      </c>
      <c r="L31" s="13">
        <v>868.51</v>
      </c>
    </row>
    <row r="32" spans="1:12" ht="12.75">
      <c r="A32" s="14" t="s">
        <v>101</v>
      </c>
      <c r="B32" s="14" t="s">
        <v>102</v>
      </c>
      <c r="C32" s="10" t="s">
        <v>103</v>
      </c>
      <c r="D32" s="10" t="s">
        <v>35</v>
      </c>
      <c r="E32" s="13">
        <v>20</v>
      </c>
      <c r="F32" s="15">
        <v>0</v>
      </c>
      <c r="G32" s="13">
        <f>ROUND(SUM(E32*F32),2)</f>
        <v>0</v>
      </c>
      <c r="H32" s="17" t="s">
        <v>0</v>
      </c>
      <c r="I32" s="14" t="s">
        <v>104</v>
      </c>
      <c r="J32" s="12" t="s">
        <v>0</v>
      </c>
      <c r="K32" s="13">
        <f>SUM(G32:G32)</f>
        <v>0</v>
      </c>
      <c r="L32" s="13">
        <v>330.7867</v>
      </c>
    </row>
    <row r="33" spans="1:12" ht="12.75">
      <c r="A33" s="14" t="s">
        <v>105</v>
      </c>
      <c r="B33" s="14" t="s">
        <v>106</v>
      </c>
      <c r="C33" s="10" t="s">
        <v>107</v>
      </c>
      <c r="D33" s="10" t="s">
        <v>35</v>
      </c>
      <c r="E33" s="13">
        <v>50</v>
      </c>
      <c r="F33" s="15">
        <v>0</v>
      </c>
      <c r="G33" s="13">
        <f>ROUND(SUM(E33*F33),2)</f>
        <v>0</v>
      </c>
      <c r="H33" s="17" t="s">
        <v>0</v>
      </c>
      <c r="I33" s="14" t="s">
        <v>108</v>
      </c>
      <c r="J33" s="12" t="s">
        <v>0</v>
      </c>
      <c r="K33" s="13">
        <f>SUM(G33:G33)</f>
        <v>0</v>
      </c>
      <c r="L33" s="13">
        <v>416.3</v>
      </c>
    </row>
    <row r="34" spans="1:12" ht="12.75">
      <c r="A34" s="14" t="s">
        <v>109</v>
      </c>
      <c r="B34" s="14" t="s">
        <v>110</v>
      </c>
      <c r="C34" s="10" t="s">
        <v>111</v>
      </c>
      <c r="D34" s="10" t="s">
        <v>35</v>
      </c>
      <c r="E34" s="13">
        <v>5</v>
      </c>
      <c r="F34" s="15">
        <v>0</v>
      </c>
      <c r="G34" s="13">
        <f>ROUND(SUM(E34*F34),2)</f>
        <v>0</v>
      </c>
      <c r="H34" s="17" t="s">
        <v>0</v>
      </c>
      <c r="I34" s="14" t="s">
        <v>112</v>
      </c>
      <c r="J34" s="12" t="s">
        <v>0</v>
      </c>
      <c r="K34" s="13">
        <f>SUM(G34:G34)</f>
        <v>0</v>
      </c>
      <c r="L34" s="13">
        <v>186.9133</v>
      </c>
    </row>
    <row r="35" spans="1:12" ht="12.75">
      <c r="A35" s="14" t="s">
        <v>113</v>
      </c>
      <c r="B35" s="14" t="s">
        <v>114</v>
      </c>
      <c r="C35" s="10" t="s">
        <v>115</v>
      </c>
      <c r="D35" s="10" t="s">
        <v>35</v>
      </c>
      <c r="E35" s="13">
        <v>10</v>
      </c>
      <c r="F35" s="15">
        <v>0</v>
      </c>
      <c r="G35" s="13">
        <f>ROUND(SUM(E35*F35),2)</f>
        <v>0</v>
      </c>
      <c r="H35" s="17" t="s">
        <v>0</v>
      </c>
      <c r="I35" s="14" t="s">
        <v>116</v>
      </c>
      <c r="J35" s="12" t="s">
        <v>0</v>
      </c>
      <c r="K35" s="13">
        <f>SUM(G35:G35)</f>
        <v>0</v>
      </c>
      <c r="L35" s="13">
        <v>386.7333</v>
      </c>
    </row>
    <row r="36" spans="1:12" ht="12.75">
      <c r="A36" s="14" t="s">
        <v>117</v>
      </c>
      <c r="B36" s="14" t="s">
        <v>118</v>
      </c>
      <c r="C36" s="10" t="s">
        <v>119</v>
      </c>
      <c r="D36" s="10" t="s">
        <v>35</v>
      </c>
      <c r="E36" s="13">
        <v>5</v>
      </c>
      <c r="F36" s="15">
        <v>0</v>
      </c>
      <c r="G36" s="13">
        <f>ROUND(SUM(E36*F36),2)</f>
        <v>0</v>
      </c>
      <c r="H36" s="17" t="s">
        <v>0</v>
      </c>
      <c r="I36" s="14" t="s">
        <v>120</v>
      </c>
      <c r="J36" s="12" t="s">
        <v>0</v>
      </c>
      <c r="K36" s="13">
        <f>SUM(G36:G36)</f>
        <v>0</v>
      </c>
      <c r="L36" s="13">
        <v>745.39</v>
      </c>
    </row>
    <row r="37" spans="1:12" ht="12.75">
      <c r="A37" s="14" t="s">
        <v>121</v>
      </c>
      <c r="B37" s="14" t="s">
        <v>122</v>
      </c>
      <c r="C37" s="10" t="s">
        <v>123</v>
      </c>
      <c r="D37" s="10" t="s">
        <v>35</v>
      </c>
      <c r="E37" s="13">
        <v>5</v>
      </c>
      <c r="F37" s="15">
        <v>0</v>
      </c>
      <c r="G37" s="13">
        <f>ROUND(SUM(E37*F37),2)</f>
        <v>0</v>
      </c>
      <c r="H37" s="17" t="s">
        <v>0</v>
      </c>
      <c r="I37" s="14" t="s">
        <v>124</v>
      </c>
      <c r="J37" s="12" t="s">
        <v>0</v>
      </c>
      <c r="K37" s="13">
        <f>SUM(G37:G37)</f>
        <v>0</v>
      </c>
      <c r="L37" s="13">
        <v>471.5533</v>
      </c>
    </row>
    <row r="38" spans="1:12" ht="12.75">
      <c r="A38" s="14" t="s">
        <v>125</v>
      </c>
      <c r="B38" s="14" t="s">
        <v>126</v>
      </c>
      <c r="C38" s="10" t="s">
        <v>127</v>
      </c>
      <c r="D38" s="10" t="s">
        <v>35</v>
      </c>
      <c r="E38" s="13">
        <v>1000</v>
      </c>
      <c r="F38" s="15">
        <v>0</v>
      </c>
      <c r="G38" s="13">
        <f>ROUND(SUM(E38*F38),2)</f>
        <v>0</v>
      </c>
      <c r="H38" s="17" t="s">
        <v>0</v>
      </c>
      <c r="I38" s="14" t="s">
        <v>128</v>
      </c>
      <c r="J38" s="12" t="s">
        <v>0</v>
      </c>
      <c r="K38" s="13">
        <f>SUM(G38:G38)</f>
        <v>0</v>
      </c>
      <c r="L38" s="13">
        <v>23.4133</v>
      </c>
    </row>
    <row r="39" spans="1:12" ht="12.75">
      <c r="A39" s="14" t="s">
        <v>129</v>
      </c>
      <c r="B39" s="14" t="s">
        <v>130</v>
      </c>
      <c r="C39" s="10" t="s">
        <v>131</v>
      </c>
      <c r="D39" s="10" t="s">
        <v>35</v>
      </c>
      <c r="E39" s="13">
        <v>1000</v>
      </c>
      <c r="F39" s="15">
        <v>0</v>
      </c>
      <c r="G39" s="13">
        <f>ROUND(SUM(E39*F39),2)</f>
        <v>0</v>
      </c>
      <c r="H39" s="17" t="s">
        <v>0</v>
      </c>
      <c r="I39" s="14" t="s">
        <v>132</v>
      </c>
      <c r="J39" s="12" t="s">
        <v>0</v>
      </c>
      <c r="K39" s="13">
        <f>SUM(G39:G39)</f>
        <v>0</v>
      </c>
      <c r="L39" s="13">
        <v>19.5167</v>
      </c>
    </row>
    <row r="40" spans="1:12" ht="12.75">
      <c r="A40" s="14" t="s">
        <v>133</v>
      </c>
      <c r="B40" s="14" t="s">
        <v>134</v>
      </c>
      <c r="C40" s="10" t="s">
        <v>135</v>
      </c>
      <c r="D40" s="10" t="s">
        <v>35</v>
      </c>
      <c r="E40" s="13">
        <v>3000</v>
      </c>
      <c r="F40" s="15">
        <v>0</v>
      </c>
      <c r="G40" s="13">
        <f>ROUND(SUM(E40*F40),2)</f>
        <v>0</v>
      </c>
      <c r="H40" s="17" t="s">
        <v>0</v>
      </c>
      <c r="I40" s="14" t="s">
        <v>136</v>
      </c>
      <c r="J40" s="12" t="s">
        <v>0</v>
      </c>
      <c r="K40" s="13">
        <f>SUM(G40:G40)</f>
        <v>0</v>
      </c>
      <c r="L40" s="13">
        <v>33.91</v>
      </c>
    </row>
    <row r="41" spans="1:12" ht="12.75">
      <c r="A41" s="14" t="s">
        <v>137</v>
      </c>
      <c r="B41" s="14" t="s">
        <v>138</v>
      </c>
      <c r="C41" s="10" t="s">
        <v>139</v>
      </c>
      <c r="D41" s="10" t="s">
        <v>35</v>
      </c>
      <c r="E41" s="13">
        <v>300</v>
      </c>
      <c r="F41" s="15">
        <v>0</v>
      </c>
      <c r="G41" s="13">
        <f>ROUND(SUM(E41*F41),2)</f>
        <v>0</v>
      </c>
      <c r="H41" s="17" t="s">
        <v>0</v>
      </c>
      <c r="I41" s="14" t="s">
        <v>140</v>
      </c>
      <c r="J41" s="12" t="s">
        <v>0</v>
      </c>
      <c r="K41" s="13">
        <f>SUM(G41:G41)</f>
        <v>0</v>
      </c>
      <c r="L41" s="13">
        <v>31.31</v>
      </c>
    </row>
    <row r="42" spans="1:12" ht="12.75">
      <c r="A42" s="14" t="s">
        <v>141</v>
      </c>
      <c r="B42" s="14" t="s">
        <v>142</v>
      </c>
      <c r="C42" s="10" t="s">
        <v>143</v>
      </c>
      <c r="D42" s="10" t="s">
        <v>35</v>
      </c>
      <c r="E42" s="13">
        <v>1000</v>
      </c>
      <c r="F42" s="15">
        <v>0</v>
      </c>
      <c r="G42" s="13">
        <f>ROUND(SUM(E42*F42),2)</f>
        <v>0</v>
      </c>
      <c r="H42" s="17" t="s">
        <v>0</v>
      </c>
      <c r="I42" s="14" t="s">
        <v>144</v>
      </c>
      <c r="J42" s="12" t="s">
        <v>0</v>
      </c>
      <c r="K42" s="13">
        <f>SUM(G42:G42)</f>
        <v>0</v>
      </c>
      <c r="L42" s="13">
        <v>34.3633</v>
      </c>
    </row>
    <row r="43" spans="1:12" ht="12.75">
      <c r="A43" s="14" t="s">
        <v>145</v>
      </c>
      <c r="B43" s="14" t="s">
        <v>146</v>
      </c>
      <c r="C43" s="10" t="s">
        <v>147</v>
      </c>
      <c r="D43" s="10" t="s">
        <v>35</v>
      </c>
      <c r="E43" s="13">
        <v>1000</v>
      </c>
      <c r="F43" s="15">
        <v>0</v>
      </c>
      <c r="G43" s="13">
        <f>ROUND(SUM(E43*F43),2)</f>
        <v>0</v>
      </c>
      <c r="H43" s="17" t="s">
        <v>0</v>
      </c>
      <c r="I43" s="14" t="s">
        <v>148</v>
      </c>
      <c r="J43" s="12" t="s">
        <v>0</v>
      </c>
      <c r="K43" s="13">
        <f>SUM(G43:G43)</f>
        <v>0</v>
      </c>
      <c r="L43" s="13">
        <v>27.93</v>
      </c>
    </row>
    <row r="44" spans="1:12" ht="12.75">
      <c r="A44" s="14" t="s">
        <v>149</v>
      </c>
      <c r="B44" s="14" t="s">
        <v>150</v>
      </c>
      <c r="C44" s="10" t="s">
        <v>151</v>
      </c>
      <c r="D44" s="10" t="s">
        <v>35</v>
      </c>
      <c r="E44" s="13">
        <v>100</v>
      </c>
      <c r="F44" s="15">
        <v>0</v>
      </c>
      <c r="G44" s="13">
        <f>ROUND(SUM(E44*F44),2)</f>
        <v>0</v>
      </c>
      <c r="H44" s="17" t="s">
        <v>0</v>
      </c>
      <c r="I44" s="14" t="s">
        <v>152</v>
      </c>
      <c r="J44" s="12" t="s">
        <v>0</v>
      </c>
      <c r="K44" s="13">
        <f>SUM(G44:G44)</f>
        <v>0</v>
      </c>
      <c r="L44" s="13">
        <v>32.8775</v>
      </c>
    </row>
    <row r="45" spans="1:12" ht="12.75">
      <c r="A45" s="14" t="s">
        <v>153</v>
      </c>
      <c r="B45" s="14" t="s">
        <v>154</v>
      </c>
      <c r="C45" s="10" t="s">
        <v>155</v>
      </c>
      <c r="D45" s="10" t="s">
        <v>35</v>
      </c>
      <c r="E45" s="13">
        <v>500</v>
      </c>
      <c r="F45" s="15">
        <v>0</v>
      </c>
      <c r="G45" s="13">
        <f>ROUND(SUM(E45*F45),2)</f>
        <v>0</v>
      </c>
      <c r="H45" s="17" t="s">
        <v>0</v>
      </c>
      <c r="I45" s="14" t="s">
        <v>156</v>
      </c>
      <c r="J45" s="12" t="s">
        <v>0</v>
      </c>
      <c r="K45" s="13">
        <f>SUM(G45:G45)</f>
        <v>0</v>
      </c>
      <c r="L45" s="13">
        <v>11.845</v>
      </c>
    </row>
    <row r="46" spans="1:12" ht="12.75">
      <c r="A46" s="14" t="s">
        <v>157</v>
      </c>
      <c r="B46" s="14" t="s">
        <v>158</v>
      </c>
      <c r="C46" s="10" t="s">
        <v>159</v>
      </c>
      <c r="D46" s="10" t="s">
        <v>35</v>
      </c>
      <c r="E46" s="13">
        <v>5</v>
      </c>
      <c r="F46" s="15">
        <v>0</v>
      </c>
      <c r="G46" s="13">
        <f>ROUND(SUM(E46*F46),2)</f>
        <v>0</v>
      </c>
      <c r="H46" s="17" t="s">
        <v>0</v>
      </c>
      <c r="I46" s="14" t="s">
        <v>160</v>
      </c>
      <c r="J46" s="12" t="s">
        <v>0</v>
      </c>
      <c r="K46" s="13">
        <f>SUM(G46:G46)</f>
        <v>0</v>
      </c>
      <c r="L46" s="13">
        <v>647.0333</v>
      </c>
    </row>
    <row r="47" spans="1:12" ht="12.75">
      <c r="A47" s="14" t="s">
        <v>161</v>
      </c>
      <c r="B47" s="14" t="s">
        <v>162</v>
      </c>
      <c r="C47" s="10" t="s">
        <v>163</v>
      </c>
      <c r="D47" s="10" t="s">
        <v>35</v>
      </c>
      <c r="E47" s="13">
        <v>5</v>
      </c>
      <c r="F47" s="15">
        <v>0</v>
      </c>
      <c r="G47" s="13">
        <f>ROUND(SUM(E47*F47),2)</f>
        <v>0</v>
      </c>
      <c r="H47" s="17" t="s">
        <v>0</v>
      </c>
      <c r="I47" s="14" t="s">
        <v>164</v>
      </c>
      <c r="J47" s="12" t="s">
        <v>0</v>
      </c>
      <c r="K47" s="13">
        <f>SUM(G47:G47)</f>
        <v>0</v>
      </c>
      <c r="L47" s="13">
        <v>132.365</v>
      </c>
    </row>
    <row r="48" spans="1:12" ht="12.75">
      <c r="A48" s="14" t="s">
        <v>165</v>
      </c>
      <c r="B48" s="14" t="s">
        <v>166</v>
      </c>
      <c r="C48" s="10" t="s">
        <v>167</v>
      </c>
      <c r="D48" s="10" t="s">
        <v>35</v>
      </c>
      <c r="E48" s="13">
        <v>300</v>
      </c>
      <c r="F48" s="15">
        <v>0</v>
      </c>
      <c r="G48" s="13">
        <f>ROUND(SUM(E48*F48),2)</f>
        <v>0</v>
      </c>
      <c r="H48" s="17" t="s">
        <v>0</v>
      </c>
      <c r="I48" s="14" t="s">
        <v>168</v>
      </c>
      <c r="J48" s="12" t="s">
        <v>0</v>
      </c>
      <c r="K48" s="13">
        <f>SUM(G48:G48)</f>
        <v>0</v>
      </c>
      <c r="L48" s="13">
        <v>117.5667</v>
      </c>
    </row>
    <row r="49" spans="1:12" ht="12.75">
      <c r="A49" s="14" t="s">
        <v>169</v>
      </c>
      <c r="B49" s="14" t="s">
        <v>170</v>
      </c>
      <c r="C49" s="10" t="s">
        <v>171</v>
      </c>
      <c r="D49" s="10" t="s">
        <v>35</v>
      </c>
      <c r="E49" s="13">
        <v>50</v>
      </c>
      <c r="F49" s="15">
        <v>0</v>
      </c>
      <c r="G49" s="13">
        <f>ROUND(SUM(E49*F49),2)</f>
        <v>0</v>
      </c>
      <c r="H49" s="17" t="s">
        <v>0</v>
      </c>
      <c r="I49" s="14" t="s">
        <v>172</v>
      </c>
      <c r="J49" s="12" t="s">
        <v>0</v>
      </c>
      <c r="K49" s="13">
        <f>SUM(G49:G49)</f>
        <v>0</v>
      </c>
      <c r="L49" s="13">
        <v>325.1867</v>
      </c>
    </row>
    <row r="50" spans="1:12" ht="12.75">
      <c r="A50" s="14" t="s">
        <v>173</v>
      </c>
      <c r="B50" s="14" t="s">
        <v>174</v>
      </c>
      <c r="C50" s="10" t="s">
        <v>175</v>
      </c>
      <c r="D50" s="10" t="s">
        <v>35</v>
      </c>
      <c r="E50" s="13">
        <v>20</v>
      </c>
      <c r="F50" s="15">
        <v>0</v>
      </c>
      <c r="G50" s="13">
        <f>ROUND(SUM(E50*F50),2)</f>
        <v>0</v>
      </c>
      <c r="H50" s="17" t="s">
        <v>0</v>
      </c>
      <c r="I50" s="14" t="s">
        <v>176</v>
      </c>
      <c r="J50" s="12" t="s">
        <v>0</v>
      </c>
      <c r="K50" s="13">
        <f>SUM(G50:G50)</f>
        <v>0</v>
      </c>
      <c r="L50" s="13">
        <v>225.2667</v>
      </c>
    </row>
    <row r="51" spans="1:12" ht="12.75">
      <c r="A51" s="14" t="s">
        <v>177</v>
      </c>
      <c r="B51" s="14" t="s">
        <v>178</v>
      </c>
      <c r="C51" s="10" t="s">
        <v>179</v>
      </c>
      <c r="D51" s="10" t="s">
        <v>35</v>
      </c>
      <c r="E51" s="13">
        <v>100</v>
      </c>
      <c r="F51" s="15">
        <v>0</v>
      </c>
      <c r="G51" s="13">
        <f>ROUND(SUM(E51*F51),2)</f>
        <v>0</v>
      </c>
      <c r="H51" s="17" t="s">
        <v>0</v>
      </c>
      <c r="I51" s="14" t="s">
        <v>180</v>
      </c>
      <c r="J51" s="12" t="s">
        <v>0</v>
      </c>
      <c r="K51" s="13">
        <f>SUM(G51:G51)</f>
        <v>0</v>
      </c>
      <c r="L51" s="13">
        <v>195.8975</v>
      </c>
    </row>
    <row r="52" spans="1:12" ht="12.75">
      <c r="A52" s="14" t="s">
        <v>181</v>
      </c>
      <c r="B52" s="14" t="s">
        <v>182</v>
      </c>
      <c r="C52" s="10" t="s">
        <v>183</v>
      </c>
      <c r="D52" s="10" t="s">
        <v>35</v>
      </c>
      <c r="E52" s="13">
        <v>12</v>
      </c>
      <c r="F52" s="15">
        <v>0</v>
      </c>
      <c r="G52" s="13">
        <f>ROUND(SUM(E52*F52),2)</f>
        <v>0</v>
      </c>
      <c r="H52" s="17" t="s">
        <v>0</v>
      </c>
      <c r="I52" s="14" t="s">
        <v>184</v>
      </c>
      <c r="J52" s="12" t="s">
        <v>0</v>
      </c>
      <c r="K52" s="13">
        <f>SUM(G52:G52)</f>
        <v>0</v>
      </c>
      <c r="L52" s="13">
        <v>74.0567</v>
      </c>
    </row>
    <row r="53" spans="1:12" ht="12.75">
      <c r="A53" s="14" t="s">
        <v>185</v>
      </c>
      <c r="B53" s="14" t="s">
        <v>186</v>
      </c>
      <c r="C53" s="10" t="s">
        <v>187</v>
      </c>
      <c r="D53" s="10" t="s">
        <v>35</v>
      </c>
      <c r="E53" s="13">
        <v>400</v>
      </c>
      <c r="F53" s="15">
        <v>0</v>
      </c>
      <c r="G53" s="13">
        <f>ROUND(SUM(E53*F53),2)</f>
        <v>0</v>
      </c>
      <c r="H53" s="17" t="s">
        <v>0</v>
      </c>
      <c r="I53" s="14" t="s">
        <v>188</v>
      </c>
      <c r="J53" s="12" t="s">
        <v>0</v>
      </c>
      <c r="K53" s="13">
        <f>SUM(G53:G53)</f>
        <v>0</v>
      </c>
      <c r="L53" s="13">
        <v>43</v>
      </c>
    </row>
    <row r="54" spans="1:12" ht="12.75">
      <c r="A54" s="14" t="s">
        <v>189</v>
      </c>
      <c r="B54" s="14" t="s">
        <v>190</v>
      </c>
      <c r="C54" s="10" t="s">
        <v>191</v>
      </c>
      <c r="D54" s="10" t="s">
        <v>35</v>
      </c>
      <c r="E54" s="13">
        <v>20</v>
      </c>
      <c r="F54" s="15">
        <v>0</v>
      </c>
      <c r="G54" s="13">
        <f>ROUND(SUM(E54*F54),2)</f>
        <v>0</v>
      </c>
      <c r="H54" s="17" t="s">
        <v>0</v>
      </c>
      <c r="I54" s="14" t="s">
        <v>192</v>
      </c>
      <c r="J54" s="12" t="s">
        <v>0</v>
      </c>
      <c r="K54" s="13">
        <f>SUM(G54:G54)</f>
        <v>0</v>
      </c>
      <c r="L54" s="13">
        <v>54.6</v>
      </c>
    </row>
    <row r="55" spans="1:12" ht="12.75">
      <c r="A55" s="14" t="s">
        <v>193</v>
      </c>
      <c r="B55" s="14" t="s">
        <v>194</v>
      </c>
      <c r="C55" s="10" t="s">
        <v>195</v>
      </c>
      <c r="D55" s="10" t="s">
        <v>35</v>
      </c>
      <c r="E55" s="13">
        <v>200</v>
      </c>
      <c r="F55" s="15">
        <v>0</v>
      </c>
      <c r="G55" s="13">
        <f>ROUND(SUM(E55*F55),2)</f>
        <v>0</v>
      </c>
      <c r="H55" s="17" t="s">
        <v>0</v>
      </c>
      <c r="I55" s="14" t="s">
        <v>196</v>
      </c>
      <c r="J55" s="12" t="s">
        <v>0</v>
      </c>
      <c r="K55" s="13">
        <f>SUM(G55:G55)</f>
        <v>0</v>
      </c>
      <c r="L55" s="13">
        <v>52.7333</v>
      </c>
    </row>
    <row r="56" spans="1:12" ht="12.75">
      <c r="A56" s="14" t="s">
        <v>197</v>
      </c>
      <c r="B56" s="14" t="s">
        <v>198</v>
      </c>
      <c r="C56" s="10" t="s">
        <v>199</v>
      </c>
      <c r="D56" s="10" t="s">
        <v>35</v>
      </c>
      <c r="E56" s="13">
        <v>300</v>
      </c>
      <c r="F56" s="15">
        <v>0</v>
      </c>
      <c r="G56" s="13">
        <f>ROUND(SUM(E56*F56),2)</f>
        <v>0</v>
      </c>
      <c r="H56" s="17" t="s">
        <v>0</v>
      </c>
      <c r="I56" s="14" t="s">
        <v>200</v>
      </c>
      <c r="J56" s="12" t="s">
        <v>0</v>
      </c>
      <c r="K56" s="13">
        <f>SUM(G56:G56)</f>
        <v>0</v>
      </c>
      <c r="L56" s="13">
        <v>54.9383</v>
      </c>
    </row>
    <row r="57" spans="1:12" ht="12.75">
      <c r="A57" s="14" t="s">
        <v>201</v>
      </c>
      <c r="B57" s="14" t="s">
        <v>202</v>
      </c>
      <c r="C57" s="10" t="s">
        <v>203</v>
      </c>
      <c r="D57" s="10" t="s">
        <v>35</v>
      </c>
      <c r="E57" s="13">
        <v>50</v>
      </c>
      <c r="F57" s="15">
        <v>0</v>
      </c>
      <c r="G57" s="13">
        <f>ROUND(SUM(E57*F57),2)</f>
        <v>0</v>
      </c>
      <c r="H57" s="17" t="s">
        <v>0</v>
      </c>
      <c r="I57" s="14" t="s">
        <v>204</v>
      </c>
      <c r="J57" s="12" t="s">
        <v>0</v>
      </c>
      <c r="K57" s="13">
        <f>SUM(G57:G57)</f>
        <v>0</v>
      </c>
      <c r="L57" s="13">
        <v>136.28</v>
      </c>
    </row>
    <row r="58" spans="1:12" ht="12.75">
      <c r="A58" s="14" t="s">
        <v>205</v>
      </c>
      <c r="B58" s="14" t="s">
        <v>206</v>
      </c>
      <c r="C58" s="10" t="s">
        <v>207</v>
      </c>
      <c r="D58" s="10" t="s">
        <v>35</v>
      </c>
      <c r="E58" s="13">
        <v>60</v>
      </c>
      <c r="F58" s="15">
        <v>0</v>
      </c>
      <c r="G58" s="13">
        <f>ROUND(SUM(E58*F58),2)</f>
        <v>0</v>
      </c>
      <c r="H58" s="17" t="s">
        <v>0</v>
      </c>
      <c r="I58" s="14" t="s">
        <v>208</v>
      </c>
      <c r="J58" s="12" t="s">
        <v>0</v>
      </c>
      <c r="K58" s="13">
        <f>SUM(G58:G58)</f>
        <v>0</v>
      </c>
      <c r="L58" s="13">
        <v>63.0667</v>
      </c>
    </row>
    <row r="59" spans="1:12" ht="12.75">
      <c r="A59" s="14" t="s">
        <v>209</v>
      </c>
      <c r="B59" s="14" t="s">
        <v>210</v>
      </c>
      <c r="C59" s="10" t="s">
        <v>211</v>
      </c>
      <c r="D59" s="10" t="s">
        <v>35</v>
      </c>
      <c r="E59" s="13">
        <v>200</v>
      </c>
      <c r="F59" s="15">
        <v>0</v>
      </c>
      <c r="G59" s="13">
        <f>ROUND(SUM(E59*F59),2)</f>
        <v>0</v>
      </c>
      <c r="H59" s="17" t="s">
        <v>0</v>
      </c>
      <c r="I59" s="14" t="s">
        <v>212</v>
      </c>
      <c r="J59" s="12" t="s">
        <v>0</v>
      </c>
      <c r="K59" s="13">
        <f>SUM(G59:G59)</f>
        <v>0</v>
      </c>
      <c r="L59" s="13">
        <v>70.6267</v>
      </c>
    </row>
    <row r="60" spans="1:12" ht="12.75">
      <c r="A60" s="14" t="s">
        <v>213</v>
      </c>
      <c r="B60" s="14" t="s">
        <v>214</v>
      </c>
      <c r="C60" s="10" t="s">
        <v>215</v>
      </c>
      <c r="D60" s="10" t="s">
        <v>35</v>
      </c>
      <c r="E60" s="13">
        <v>200</v>
      </c>
      <c r="F60" s="15">
        <v>0</v>
      </c>
      <c r="G60" s="13">
        <f>ROUND(SUM(E60*F60),2)</f>
        <v>0</v>
      </c>
      <c r="H60" s="17" t="s">
        <v>0</v>
      </c>
      <c r="I60" s="14" t="s">
        <v>216</v>
      </c>
      <c r="J60" s="12" t="s">
        <v>0</v>
      </c>
      <c r="K60" s="13">
        <f>SUM(G60:G60)</f>
        <v>0</v>
      </c>
      <c r="L60" s="13">
        <v>34.6667</v>
      </c>
    </row>
    <row r="61" spans="1:12" ht="12.75">
      <c r="A61" s="14" t="s">
        <v>217</v>
      </c>
      <c r="B61" s="14" t="s">
        <v>218</v>
      </c>
      <c r="C61" s="10" t="s">
        <v>219</v>
      </c>
      <c r="D61" s="10" t="s">
        <v>35</v>
      </c>
      <c r="E61" s="13">
        <v>100</v>
      </c>
      <c r="F61" s="15">
        <v>0</v>
      </c>
      <c r="G61" s="13">
        <f>ROUND(SUM(E61*F61),2)</f>
        <v>0</v>
      </c>
      <c r="H61" s="17" t="s">
        <v>0</v>
      </c>
      <c r="I61" s="14" t="s">
        <v>220</v>
      </c>
      <c r="J61" s="12" t="s">
        <v>0</v>
      </c>
      <c r="K61" s="13">
        <f>SUM(G61:G61)</f>
        <v>0</v>
      </c>
      <c r="L61" s="13">
        <v>447.5</v>
      </c>
    </row>
    <row r="62" spans="1:12" ht="12.75">
      <c r="A62" s="14" t="s">
        <v>221</v>
      </c>
      <c r="B62" s="14" t="s">
        <v>222</v>
      </c>
      <c r="C62" s="10" t="s">
        <v>223</v>
      </c>
      <c r="D62" s="10" t="s">
        <v>35</v>
      </c>
      <c r="E62" s="13">
        <v>300</v>
      </c>
      <c r="F62" s="15">
        <v>0</v>
      </c>
      <c r="G62" s="13">
        <f>ROUND(SUM(E62*F62),2)</f>
        <v>0</v>
      </c>
      <c r="H62" s="17" t="s">
        <v>0</v>
      </c>
      <c r="I62" s="14" t="s">
        <v>224</v>
      </c>
      <c r="J62" s="12" t="s">
        <v>0</v>
      </c>
      <c r="K62" s="13">
        <f>SUM(G62:G62)</f>
        <v>0</v>
      </c>
      <c r="L62" s="13">
        <v>559.3333</v>
      </c>
    </row>
    <row r="63" spans="1:12" ht="12.75">
      <c r="A63" s="14" t="s">
        <v>225</v>
      </c>
      <c r="B63" s="14" t="s">
        <v>226</v>
      </c>
      <c r="C63" s="10" t="s">
        <v>227</v>
      </c>
      <c r="D63" s="10" t="s">
        <v>35</v>
      </c>
      <c r="E63" s="13">
        <v>200</v>
      </c>
      <c r="F63" s="15">
        <v>0</v>
      </c>
      <c r="G63" s="13">
        <f>ROUND(SUM(E63*F63),2)</f>
        <v>0</v>
      </c>
      <c r="H63" s="17" t="s">
        <v>0</v>
      </c>
      <c r="I63" s="14" t="s">
        <v>228</v>
      </c>
      <c r="J63" s="12" t="s">
        <v>0</v>
      </c>
      <c r="K63" s="13">
        <f>SUM(G63:G63)</f>
        <v>0</v>
      </c>
      <c r="L63" s="13">
        <v>619</v>
      </c>
    </row>
    <row r="64" spans="1:12" ht="12.75">
      <c r="A64" s="14" t="s">
        <v>229</v>
      </c>
      <c r="B64" s="14" t="s">
        <v>230</v>
      </c>
      <c r="C64" s="10" t="s">
        <v>231</v>
      </c>
      <c r="D64" s="10" t="s">
        <v>35</v>
      </c>
      <c r="E64" s="13">
        <v>3000</v>
      </c>
      <c r="F64" s="15">
        <v>0</v>
      </c>
      <c r="G64" s="13">
        <f>ROUND(SUM(E64*F64),2)</f>
        <v>0</v>
      </c>
      <c r="H64" s="17" t="s">
        <v>0</v>
      </c>
      <c r="I64" s="14" t="s">
        <v>232</v>
      </c>
      <c r="J64" s="12" t="s">
        <v>0</v>
      </c>
      <c r="K64" s="13">
        <f>SUM(G64:G64)</f>
        <v>0</v>
      </c>
      <c r="L64" s="13">
        <v>315.8</v>
      </c>
    </row>
    <row r="65" spans="1:12" ht="12.75">
      <c r="A65" s="14" t="s">
        <v>233</v>
      </c>
      <c r="B65" s="14" t="s">
        <v>234</v>
      </c>
      <c r="C65" s="10" t="s">
        <v>235</v>
      </c>
      <c r="D65" s="10" t="s">
        <v>35</v>
      </c>
      <c r="E65" s="13">
        <v>10</v>
      </c>
      <c r="F65" s="15">
        <v>0</v>
      </c>
      <c r="G65" s="13">
        <f>ROUND(SUM(E65*F65),2)</f>
        <v>0</v>
      </c>
      <c r="H65" s="17" t="s">
        <v>0</v>
      </c>
      <c r="I65" s="14" t="s">
        <v>236</v>
      </c>
      <c r="J65" s="12" t="s">
        <v>0</v>
      </c>
      <c r="K65" s="13">
        <f>SUM(G65:G65)</f>
        <v>0</v>
      </c>
      <c r="L65" s="13">
        <v>269.9</v>
      </c>
    </row>
    <row r="66" spans="1:12" ht="12.75">
      <c r="A66" s="14" t="s">
        <v>237</v>
      </c>
      <c r="B66" s="14" t="s">
        <v>238</v>
      </c>
      <c r="C66" s="10" t="s">
        <v>239</v>
      </c>
      <c r="D66" s="10" t="s">
        <v>35</v>
      </c>
      <c r="E66" s="13">
        <v>300</v>
      </c>
      <c r="F66" s="15">
        <v>0</v>
      </c>
      <c r="G66" s="13">
        <f>ROUND(SUM(E66*F66),2)</f>
        <v>0</v>
      </c>
      <c r="H66" s="17" t="s">
        <v>0</v>
      </c>
      <c r="I66" s="14" t="s">
        <v>240</v>
      </c>
      <c r="J66" s="12" t="s">
        <v>0</v>
      </c>
      <c r="K66" s="13">
        <f>SUM(G66:G66)</f>
        <v>0</v>
      </c>
      <c r="L66" s="13">
        <v>13.93</v>
      </c>
    </row>
    <row r="67" spans="1:12" ht="12.75">
      <c r="A67" s="14" t="s">
        <v>241</v>
      </c>
      <c r="B67" s="14" t="s">
        <v>242</v>
      </c>
      <c r="C67" s="10" t="s">
        <v>243</v>
      </c>
      <c r="D67" s="10" t="s">
        <v>35</v>
      </c>
      <c r="E67" s="13">
        <v>300</v>
      </c>
      <c r="F67" s="15">
        <v>0</v>
      </c>
      <c r="G67" s="13">
        <f>ROUND(SUM(E67*F67),2)</f>
        <v>0</v>
      </c>
      <c r="H67" s="17" t="s">
        <v>0</v>
      </c>
      <c r="I67" s="14" t="s">
        <v>244</v>
      </c>
      <c r="J67" s="12" t="s">
        <v>0</v>
      </c>
      <c r="K67" s="13">
        <f>SUM(G67:G67)</f>
        <v>0</v>
      </c>
      <c r="L67" s="13">
        <v>27.8933</v>
      </c>
    </row>
    <row r="68" spans="1:12" ht="12.75">
      <c r="A68" s="14" t="s">
        <v>245</v>
      </c>
      <c r="B68" s="14" t="s">
        <v>246</v>
      </c>
      <c r="C68" s="10" t="s">
        <v>247</v>
      </c>
      <c r="D68" s="10" t="s">
        <v>35</v>
      </c>
      <c r="E68" s="13">
        <v>300</v>
      </c>
      <c r="F68" s="15">
        <v>0</v>
      </c>
      <c r="G68" s="13">
        <f>ROUND(SUM(E68*F68),2)</f>
        <v>0</v>
      </c>
      <c r="H68" s="17" t="s">
        <v>0</v>
      </c>
      <c r="I68" s="14" t="s">
        <v>248</v>
      </c>
      <c r="J68" s="12" t="s">
        <v>0</v>
      </c>
      <c r="K68" s="13">
        <f>SUM(G68:G68)</f>
        <v>0</v>
      </c>
      <c r="L68" s="13">
        <v>36.08</v>
      </c>
    </row>
    <row r="69" spans="1:12" ht="12.75">
      <c r="A69" s="14" t="s">
        <v>249</v>
      </c>
      <c r="B69" s="14" t="s">
        <v>250</v>
      </c>
      <c r="C69" s="10" t="s">
        <v>251</v>
      </c>
      <c r="D69" s="10" t="s">
        <v>35</v>
      </c>
      <c r="E69" s="13">
        <v>300</v>
      </c>
      <c r="F69" s="15">
        <v>0</v>
      </c>
      <c r="G69" s="13">
        <f>ROUND(SUM(E69*F69),2)</f>
        <v>0</v>
      </c>
      <c r="H69" s="17" t="s">
        <v>0</v>
      </c>
      <c r="I69" s="14" t="s">
        <v>252</v>
      </c>
      <c r="J69" s="12" t="s">
        <v>0</v>
      </c>
      <c r="K69" s="13">
        <f>SUM(G69:G69)</f>
        <v>0</v>
      </c>
      <c r="L69" s="13">
        <v>19.7667</v>
      </c>
    </row>
    <row r="70" spans="1:12" ht="12.75">
      <c r="A70" s="14" t="s">
        <v>253</v>
      </c>
      <c r="B70" s="14" t="s">
        <v>254</v>
      </c>
      <c r="C70" s="10" t="s">
        <v>255</v>
      </c>
      <c r="D70" s="10" t="s">
        <v>35</v>
      </c>
      <c r="E70" s="13">
        <v>20</v>
      </c>
      <c r="F70" s="15">
        <v>0</v>
      </c>
      <c r="G70" s="13">
        <f>ROUND(SUM(E70*F70),2)</f>
        <v>0</v>
      </c>
      <c r="H70" s="17" t="s">
        <v>0</v>
      </c>
      <c r="I70" s="14" t="s">
        <v>256</v>
      </c>
      <c r="J70" s="12" t="s">
        <v>0</v>
      </c>
      <c r="K70" s="13">
        <f>SUM(G70:G70)</f>
        <v>0</v>
      </c>
      <c r="L70" s="13">
        <v>149.1133</v>
      </c>
    </row>
    <row r="71" spans="1:12" ht="12.75">
      <c r="A71" s="14" t="s">
        <v>257</v>
      </c>
      <c r="B71" s="14" t="s">
        <v>258</v>
      </c>
      <c r="C71" s="10" t="s">
        <v>259</v>
      </c>
      <c r="D71" s="10" t="s">
        <v>35</v>
      </c>
      <c r="E71" s="13">
        <v>100</v>
      </c>
      <c r="F71" s="15">
        <v>0</v>
      </c>
      <c r="G71" s="13">
        <f>ROUND(SUM(E71*F71),2)</f>
        <v>0</v>
      </c>
      <c r="H71" s="17" t="s">
        <v>0</v>
      </c>
      <c r="I71" s="14" t="s">
        <v>260</v>
      </c>
      <c r="J71" s="12" t="s">
        <v>0</v>
      </c>
      <c r="K71" s="13">
        <f>SUM(G71:G71)</f>
        <v>0</v>
      </c>
      <c r="L71" s="13">
        <v>73.4167</v>
      </c>
    </row>
    <row r="72" spans="1:12" ht="12.75">
      <c r="A72" s="14" t="s">
        <v>261</v>
      </c>
      <c r="B72" s="14" t="s">
        <v>262</v>
      </c>
      <c r="C72" s="10" t="s">
        <v>263</v>
      </c>
      <c r="D72" s="10" t="s">
        <v>35</v>
      </c>
      <c r="E72" s="13">
        <v>150</v>
      </c>
      <c r="F72" s="15">
        <v>0</v>
      </c>
      <c r="G72" s="13">
        <f>ROUND(SUM(E72*F72),2)</f>
        <v>0</v>
      </c>
      <c r="H72" s="17" t="s">
        <v>0</v>
      </c>
      <c r="I72" s="14" t="s">
        <v>264</v>
      </c>
      <c r="J72" s="12" t="s">
        <v>0</v>
      </c>
      <c r="K72" s="13">
        <f>SUM(G72:G72)</f>
        <v>0</v>
      </c>
      <c r="L72" s="13">
        <v>114.2733</v>
      </c>
    </row>
    <row r="73" spans="1:12" ht="12.75">
      <c r="A73" s="14" t="s">
        <v>265</v>
      </c>
      <c r="B73" s="14" t="s">
        <v>266</v>
      </c>
      <c r="C73" s="10" t="s">
        <v>267</v>
      </c>
      <c r="D73" s="10" t="s">
        <v>35</v>
      </c>
      <c r="E73" s="13">
        <v>25</v>
      </c>
      <c r="F73" s="15">
        <v>0</v>
      </c>
      <c r="G73" s="13">
        <f>ROUND(SUM(E73*F73),2)</f>
        <v>0</v>
      </c>
      <c r="H73" s="17" t="s">
        <v>0</v>
      </c>
      <c r="I73" s="14" t="s">
        <v>268</v>
      </c>
      <c r="J73" s="12" t="s">
        <v>0</v>
      </c>
      <c r="K73" s="13">
        <f>SUM(G73:G73)</f>
        <v>0</v>
      </c>
      <c r="L73" s="13">
        <v>124.985</v>
      </c>
    </row>
    <row r="74" spans="1:12" ht="12.75">
      <c r="A74" s="14" t="s">
        <v>269</v>
      </c>
      <c r="B74" s="14" t="s">
        <v>270</v>
      </c>
      <c r="C74" s="10" t="s">
        <v>271</v>
      </c>
      <c r="D74" s="10" t="s">
        <v>35</v>
      </c>
      <c r="E74" s="13">
        <v>30</v>
      </c>
      <c r="F74" s="15">
        <v>0</v>
      </c>
      <c r="G74" s="13">
        <f>ROUND(SUM(E74*F74),2)</f>
        <v>0</v>
      </c>
      <c r="H74" s="17" t="s">
        <v>0</v>
      </c>
      <c r="I74" s="14" t="s">
        <v>272</v>
      </c>
      <c r="J74" s="12" t="s">
        <v>0</v>
      </c>
      <c r="K74" s="13">
        <f>SUM(G74:G74)</f>
        <v>0</v>
      </c>
      <c r="L74" s="13">
        <v>175.195</v>
      </c>
    </row>
    <row r="75" spans="1:12" ht="12.75">
      <c r="A75" s="14" t="s">
        <v>273</v>
      </c>
      <c r="B75" s="14" t="s">
        <v>274</v>
      </c>
      <c r="C75" s="10" t="s">
        <v>275</v>
      </c>
      <c r="D75" s="10" t="s">
        <v>35</v>
      </c>
      <c r="E75" s="13">
        <v>60</v>
      </c>
      <c r="F75" s="15">
        <v>0</v>
      </c>
      <c r="G75" s="13">
        <f>ROUND(SUM(E75*F75),2)</f>
        <v>0</v>
      </c>
      <c r="H75" s="17" t="s">
        <v>0</v>
      </c>
      <c r="I75" s="14" t="s">
        <v>276</v>
      </c>
      <c r="J75" s="12" t="s">
        <v>0</v>
      </c>
      <c r="K75" s="13">
        <f>SUM(G75:G75)</f>
        <v>0</v>
      </c>
      <c r="L75" s="13">
        <v>161.208</v>
      </c>
    </row>
    <row r="76" spans="1:12" ht="12.75">
      <c r="A76" s="14" t="s">
        <v>277</v>
      </c>
      <c r="B76" s="14" t="s">
        <v>278</v>
      </c>
      <c r="C76" s="10" t="s">
        <v>279</v>
      </c>
      <c r="D76" s="10" t="s">
        <v>35</v>
      </c>
      <c r="E76" s="13">
        <v>100</v>
      </c>
      <c r="F76" s="15">
        <v>0</v>
      </c>
      <c r="G76" s="13">
        <f>ROUND(SUM(E76*F76),2)</f>
        <v>0</v>
      </c>
      <c r="H76" s="17" t="s">
        <v>0</v>
      </c>
      <c r="I76" s="14" t="s">
        <v>280</v>
      </c>
      <c r="J76" s="12" t="s">
        <v>0</v>
      </c>
      <c r="K76" s="13">
        <f>SUM(G76:G76)</f>
        <v>0</v>
      </c>
      <c r="L76" s="13">
        <v>144.605</v>
      </c>
    </row>
    <row r="77" spans="1:12" ht="12.75">
      <c r="A77" s="14" t="s">
        <v>281</v>
      </c>
      <c r="B77" s="14" t="s">
        <v>282</v>
      </c>
      <c r="C77" s="10" t="s">
        <v>283</v>
      </c>
      <c r="D77" s="10" t="s">
        <v>35</v>
      </c>
      <c r="E77" s="13">
        <v>300</v>
      </c>
      <c r="F77" s="15">
        <v>0</v>
      </c>
      <c r="G77" s="13">
        <f>ROUND(SUM(E77*F77),2)</f>
        <v>0</v>
      </c>
      <c r="H77" s="17" t="s">
        <v>0</v>
      </c>
      <c r="I77" s="14" t="s">
        <v>284</v>
      </c>
      <c r="J77" s="12" t="s">
        <v>0</v>
      </c>
      <c r="K77" s="13">
        <f>SUM(G77:G77)</f>
        <v>0</v>
      </c>
      <c r="L77" s="13">
        <v>45.8833</v>
      </c>
    </row>
    <row r="78" spans="1:12" ht="12.75">
      <c r="A78" s="14" t="s">
        <v>285</v>
      </c>
      <c r="B78" s="14" t="s">
        <v>286</v>
      </c>
      <c r="C78" s="10" t="s">
        <v>287</v>
      </c>
      <c r="D78" s="10" t="s">
        <v>35</v>
      </c>
      <c r="E78" s="13">
        <v>3000</v>
      </c>
      <c r="F78" s="15">
        <v>0</v>
      </c>
      <c r="G78" s="13">
        <f>ROUND(SUM(E78*F78),2)</f>
        <v>0</v>
      </c>
      <c r="H78" s="17" t="s">
        <v>0</v>
      </c>
      <c r="I78" s="14" t="s">
        <v>288</v>
      </c>
      <c r="J78" s="12" t="s">
        <v>0</v>
      </c>
      <c r="K78" s="13">
        <f>SUM(G78:G78)</f>
        <v>0</v>
      </c>
      <c r="L78" s="13">
        <v>32.7967</v>
      </c>
    </row>
    <row r="79" spans="1:12" ht="12.75">
      <c r="A79" s="14" t="s">
        <v>289</v>
      </c>
      <c r="B79" s="14" t="s">
        <v>290</v>
      </c>
      <c r="C79" s="10" t="s">
        <v>291</v>
      </c>
      <c r="D79" s="10" t="s">
        <v>35</v>
      </c>
      <c r="E79" s="13">
        <v>300</v>
      </c>
      <c r="F79" s="15">
        <v>0</v>
      </c>
      <c r="G79" s="13">
        <f>ROUND(SUM(E79*F79),2)</f>
        <v>0</v>
      </c>
      <c r="H79" s="17" t="s">
        <v>0</v>
      </c>
      <c r="I79" s="14" t="s">
        <v>292</v>
      </c>
      <c r="J79" s="12" t="s">
        <v>0</v>
      </c>
      <c r="K79" s="13">
        <f>SUM(G79:G79)</f>
        <v>0</v>
      </c>
      <c r="L79" s="13">
        <v>3.3333</v>
      </c>
    </row>
    <row r="80" spans="1:12" ht="12.75">
      <c r="A80" s="14" t="s">
        <v>293</v>
      </c>
      <c r="B80" s="14" t="s">
        <v>294</v>
      </c>
      <c r="C80" s="10" t="s">
        <v>295</v>
      </c>
      <c r="D80" s="10" t="s">
        <v>35</v>
      </c>
      <c r="E80" s="13">
        <v>5</v>
      </c>
      <c r="F80" s="15">
        <v>0</v>
      </c>
      <c r="G80" s="13">
        <f>ROUND(SUM(E80*F80),2)</f>
        <v>0</v>
      </c>
      <c r="H80" s="17" t="s">
        <v>0</v>
      </c>
      <c r="I80" s="14" t="s">
        <v>296</v>
      </c>
      <c r="J80" s="12" t="s">
        <v>0</v>
      </c>
      <c r="K80" s="13">
        <f>SUM(G80:G80)</f>
        <v>0</v>
      </c>
      <c r="L80" s="13">
        <v>121.2267</v>
      </c>
    </row>
    <row r="81" spans="1:12" ht="12.75">
      <c r="A81" s="14" t="s">
        <v>297</v>
      </c>
      <c r="B81" s="14" t="s">
        <v>298</v>
      </c>
      <c r="C81" s="10" t="s">
        <v>299</v>
      </c>
      <c r="D81" s="10" t="s">
        <v>35</v>
      </c>
      <c r="E81" s="13">
        <v>20</v>
      </c>
      <c r="F81" s="15">
        <v>0</v>
      </c>
      <c r="G81" s="13">
        <f>ROUND(SUM(E81*F81),2)</f>
        <v>0</v>
      </c>
      <c r="H81" s="17" t="s">
        <v>0</v>
      </c>
      <c r="I81" s="14" t="s">
        <v>300</v>
      </c>
      <c r="J81" s="12" t="s">
        <v>0</v>
      </c>
      <c r="K81" s="13">
        <f>SUM(G81:G81)</f>
        <v>0</v>
      </c>
      <c r="L81" s="13">
        <v>408.09</v>
      </c>
    </row>
    <row r="82" spans="1:12" ht="12.75">
      <c r="A82" s="14" t="s">
        <v>301</v>
      </c>
      <c r="B82" s="14" t="s">
        <v>302</v>
      </c>
      <c r="C82" s="10" t="s">
        <v>303</v>
      </c>
      <c r="D82" s="10" t="s">
        <v>35</v>
      </c>
      <c r="E82" s="13">
        <v>2</v>
      </c>
      <c r="F82" s="15">
        <v>0</v>
      </c>
      <c r="G82" s="13">
        <f>ROUND(SUM(E82*F82),2)</f>
        <v>0</v>
      </c>
      <c r="H82" s="17" t="s">
        <v>0</v>
      </c>
      <c r="I82" s="14" t="s">
        <v>304</v>
      </c>
      <c r="J82" s="12" t="s">
        <v>0</v>
      </c>
      <c r="K82" s="13">
        <f>SUM(G82:G82)</f>
        <v>0</v>
      </c>
      <c r="L82" s="13">
        <v>1579.07</v>
      </c>
    </row>
    <row r="84" spans="6:7" ht="12.75">
      <c r="F84" s="18" t="s">
        <v>305</v>
      </c>
      <c r="G84" s="13">
        <f>SUM(G9:G82)</f>
        <v>0</v>
      </c>
    </row>
    <row r="87" spans="2:4" ht="12.75">
      <c r="B87" s="19" t="s">
        <v>306</v>
      </c>
      <c r="D87" s="20" t="s">
        <v>307</v>
      </c>
    </row>
    <row r="89" ht="12.75">
      <c r="B89" s="21" t="s">
        <v>308</v>
      </c>
    </row>
    <row r="91" spans="2:3" ht="82.5" customHeight="1">
      <c r="B91" s="3" t="s">
        <v>309</v>
      </c>
      <c r="C91" s="3" t="s">
        <v>310</v>
      </c>
    </row>
    <row r="94" ht="12.75">
      <c r="B94" s="4" t="s">
        <v>311</v>
      </c>
    </row>
    <row r="95" ht="12.75">
      <c r="B95" s="5" t="s">
        <v>312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87:C87"/>
    <mergeCell ref="D87:L87"/>
    <mergeCell ref="B89:L89"/>
    <mergeCell ref="C91:L91"/>
    <mergeCell ref="B94:L94"/>
    <mergeCell ref="B95:L9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