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'Itens'!$A$1:$L$99</definedName>
  </definedNames>
  <calcPr fullCalcOnLoad="1"/>
</workbook>
</file>

<file path=xl/sharedStrings.xml><?xml version="1.0" encoding="utf-8"?>
<sst xmlns="http://schemas.openxmlformats.org/spreadsheetml/2006/main" count="505" uniqueCount="313">
  <si>
    <t/>
  </si>
  <si>
    <t>MUNICIPIO DE JANAUBA</t>
  </si>
  <si>
    <t>PROPOSTA COMERCIAL</t>
  </si>
  <si>
    <t xml:space="preserve">Empresa/Nome: </t>
  </si>
  <si>
    <t xml:space="preserve">Endereço: </t>
  </si>
  <si>
    <t xml:space="preserve">CNPJ/CPF: </t>
  </si>
  <si>
    <t xml:space="preserve">Telefone(s): </t>
  </si>
  <si>
    <t xml:space="preserve">Nº Processo: </t>
  </si>
  <si>
    <t>0025/0010</t>
  </si>
  <si>
    <t xml:space="preserve">Tipo Licitação: </t>
  </si>
  <si>
    <t>Menor Preço</t>
  </si>
  <si>
    <t xml:space="preserve">Balizamento: </t>
  </si>
  <si>
    <t>Por Item</t>
  </si>
  <si>
    <t xml:space="preserve">Modalidade: </t>
  </si>
  <si>
    <t>Pregão Eletrônico</t>
  </si>
  <si>
    <t xml:space="preserve">Data Abertura: </t>
  </si>
  <si>
    <t>15/02/2022 09:00:00</t>
  </si>
  <si>
    <t xml:space="preserve">Objeto: </t>
  </si>
  <si>
    <t>Aquisição de Gêneros Alimentícios para Manutenção da Secretaria de Educação</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</si>
  <si>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</si>
  <si>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</si>
  <si>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</si>
  <si>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</si>
  <si>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</si>
  <si>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</si>
  <si>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</si>
  <si>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</si>
  <si>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</si>
  <si>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</si>
  <si>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</si>
  <si>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</si>
  <si>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</si>
  <si>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190966</t>
  </si>
  <si>
    <t>0001</t>
  </si>
  <si>
    <t>Arroz Tipo 1  , acondicionado em embalagem de polipropileno original do fabricante com 5 Kg, isento de matéria terrosa, pedras, fungos ou parasitas, livre de umidade e fragmentos estranhos,registro no Ministério da Agricultura – SIF, informações do fabricante, especificação do produto e data de vencimento estampado na embalagem.Pct 5 Kg: Arroz Tipo 1  , acondicionado em embalagem de polipropileno original do fabricante com 5 Kg, isento de matéria terrosa, pedras, fungos ou parasitas, livre de umidade e fragmentos estranhos,registro no Ministério da Agricultura – SIF, informações do fabricante, especificação do produto e data de vencimento estampado na embalagem.Pct 5 Kg</t>
  </si>
  <si>
    <t>Pacote</t>
  </si>
  <si>
    <t>18355</t>
  </si>
  <si>
    <t>190967</t>
  </si>
  <si>
    <t>0002</t>
  </si>
  <si>
    <t>Feijão Carioca Tipo 01 acondicionado em embalagem de polipropileno original do fabricante com 1 Kg, isento de matéria terrosa, pedras, fungos ou parasitas, livre de umidade e fragmentos estranhos, registro no Ministério da Agricultura – SIF, informações do fabricante, especificação do produto e data de vencimento estampado na embalagem especificação do produto e data de vencimento estampado na embalagem: acondicionado em embalagem de polipropileno original do fabricante com 1 Kg, isento de matéria terrosa, pedras, fungos ou parasitas, livre de umidade e fragmentos estranhos, registro no Ministério da Agricultura – SIF, informações do fabricante, especificação do produto e data de vencimento estampado na embalagem especificação do produto e data de vencimento estampado na embalagem.</t>
  </si>
  <si>
    <t>18380</t>
  </si>
  <si>
    <t>190968</t>
  </si>
  <si>
    <t>0003</t>
  </si>
  <si>
    <t>Farinha de Mandioca acondicionada em embalagem de polipropileno original do fabricante com 1 Kg, isenta de matéria terrosa, pedras, fungos ou parasitas, livre de umidade e fragmentos estranhos, registro no Ministério da Agricultura – SIF, informações do fabricante, especificação do produto e data de vencimento estampado na embalagem especificação do produto e data de vencimento estampado na embalagem: acondicionada em embalagem de polipropileno original do fabricante com 1 Kg, isenta de matéria terrosa, pedras, fungos ou parasitas, livre de umidade e fragmentos estranhos, registro no Ministério da Agricultura – SIF, informações do fabricante, especificação do produto e data de vencimento estampado na embalagem especificação do produto e data de vencimento estampado na embalagem.</t>
  </si>
  <si>
    <t>18378</t>
  </si>
  <si>
    <t>190969</t>
  </si>
  <si>
    <t>0004</t>
  </si>
  <si>
    <t>Feijão Preto, acondicionado em embalagem de polipropileno original do fabricante com 1 Kg, isento de matéria terrosa, pedras, fungos ou parasitas, livre de umidade e fragmentos estranhos, registro no Ministério da Agricultura – SIF, informações do fabricante, especificação do produto e data de vencimento estampado na embalagem especificação do produto e data de vencimento estampado na embalagem</t>
  </si>
  <si>
    <t>18381</t>
  </si>
  <si>
    <t>190970</t>
  </si>
  <si>
    <t>0005</t>
  </si>
  <si>
    <t>Farinha de Trigo Especial sem fermento, branco de 1ª qualidade, tipo 1, pacote de 1 kg, em embalagem polietileno atóxico, resistente, termossoldado e/ou em filem de poliéster metalizado com polietileno, com prazo de validade, identificação, data de fabricação. .Validade mínima de 04 meses a partir da entrega.: Farinha de Trigo Especial sem fermento, branco de 1ª qualidade, tipo 1, pacote de 1 kg, em embalagem polietileno atóxico, resistente, termossoldado e/ou em filem de poliéster metalizado com polietileno, com prazo de validade, identificação, data de fabricação. .Validade mínima de 04 meses a partir da entrega.</t>
  </si>
  <si>
    <t>18379</t>
  </si>
  <si>
    <t>190971</t>
  </si>
  <si>
    <t>0006</t>
  </si>
  <si>
    <t>Macarrão parafuso com ovos, enriquecido com ferro e ácido fólico, pacote transparente polietileno atóxico, resistente termossoldado Embalagem de 500 g, de boa qualidade.: Macarrão parafuso com ovos, enriquecido com ferro e ácido fólico, pacote transparente polietileno atóxico, resistente termossoldado Embalagem de 500 g, de boa qualidade.</t>
  </si>
  <si>
    <t>18393</t>
  </si>
  <si>
    <t>190972</t>
  </si>
  <si>
    <t>0007</t>
  </si>
  <si>
    <t xml:space="preserve">Macarrão Tipo Conchinha - Massa seca com ovos, acondicionado em embalagem transparente intacta de 500g, a embalagem deverá conter externamente os dados de identificação, procedência, informações nutricionais, número de lote, data de fabricação, data de validade e condições de armazenagem. Validade mínima de 6 meses na data de entrega.: Macarrão Tipo Conchinha - Massa seca com ovos, acondicionado em embalagem transparente intacta de 500g, a embalagem deverá conter externamente os dados de identificação, procedência, informações nutricionais, número de lote, data de fabricação, data de validade e condições de armazenagem. Validade mínima de 6 meses na data de entrega.
</t>
  </si>
  <si>
    <t>18394</t>
  </si>
  <si>
    <t>190973</t>
  </si>
  <si>
    <t>0008</t>
  </si>
  <si>
    <t>Macarrão do tipo espaguete n.º 08; seca, com ovos; fabricada a partir de matéria-prima selecionada, sã, limpa e boa qualidade; enriquecido com ferro e ácido fólico, embalagem resistente e termossoldado. Embalagem de 500g, de boa qualidade Validade mínima de 12 meses a partir da data da entrega.: Macarrão do tipo espaguete n.º 08; seca, com ovos; fabricada a partir de matéria-prima selecionada, sã, limpa e boa qualidade; enriquecido com ferro e ácido fólico, embalagem resistente e termossoldado. Embalagem de 500g, de boa qualidade Validade mínima de 12 meses a partir da data da entrega.</t>
  </si>
  <si>
    <t>18392</t>
  </si>
  <si>
    <t>190975</t>
  </si>
  <si>
    <t>0009</t>
  </si>
  <si>
    <t xml:space="preserve">Milho Canjica 500G.Produto de boa qualidade, branca em embalagem primária, saco polietileno atóxico resistente, termossoldado de 500g. Rótulo com informação nutricional, data de validade e lote.: Milho Canjica 500G.Produto de boa qualidade, branca em embalagem primária, saco polietileno atóxico resistente, termossoldado de 500g. Rótulo com informação nutricional, data de validade e lote.
</t>
  </si>
  <si>
    <t>18396</t>
  </si>
  <si>
    <t>190977</t>
  </si>
  <si>
    <t>0010</t>
  </si>
  <si>
    <t>Milho para pipoca selecionada com grãos graúdos e sadios, da variedade amarela. Embalagem: em pacotes de plástico atóxico, transparente, termossoldado, resistente, com peso liquido de 500 gramas contendo todas as informações segundo a legislação vigente. Validade: mínima de 180 dias  e data de fabricação de até 30 dias da data de entrega.: selecionada com grãos graúdos e sadios, da variedade amarela. Embalagem: em pacotes de plástico atóxico, transparente, termossoldado, resistente, com peso liquido de 500 gramas contendo todas as informações segundo a legislação vigente. Validade: mínima de 180 dias  e data de fabricação de até 30 dias da data de entrega.</t>
  </si>
  <si>
    <t>18397</t>
  </si>
  <si>
    <t>190978</t>
  </si>
  <si>
    <t>0011</t>
  </si>
  <si>
    <t>Amendoim com Grãos limpos e selecionados para uso culinário. Embalagem: em pacotes de plástico atóxico, transparente, termossoldado, resistente, com peso liquido de 500 gramas contendo todas as informações segundo a legislação vigente. Prazo de validade: mínimo de 180 dias. Data de fabricação de no máximo 30 dias da data de entrega: Grãos limpos e selecionados para uso culinário. Embalagem: em pacotes de plástico atóxico, transparente, termossoldado, resistente, com peso liquido de 500 gramas contendo todas as informações segundo a legislação vigente. Prazo de validade: mínimo de 180 dias. Data de fabricação de no máximo 30 dias da data de entrega</t>
  </si>
  <si>
    <t>18353</t>
  </si>
  <si>
    <t>190979</t>
  </si>
  <si>
    <t>0012</t>
  </si>
  <si>
    <t xml:space="preserve">Leite em pó integral instantâneo enriquecido c/ vitaminas A e D. Caixas de papelão c/ embalagens primárias aluminizadas ou latas de 400 grs. As embalagens obrigatoriamente deverão ser uniformes quanto ao tipo e peso para a quantidade total solicitada. Validade mínima de 12 meses e deverá ter no ato da entrega um mínimo de 90% de sua validade: Leite em pó integral instantâneo enriquecido c/ vitaminas A e D. Caixas de papelão c/ embalagens primárias aluminizadas ou latas de 400 grs. As embalagens obrigatoriamente deverão ser uniformes quanto ao tipo e peso para a quantidade total solicitada. Validade mínima de 12 meses e deverá ter no ato da entrega um mínimo de 90% de sua validade </t>
  </si>
  <si>
    <t>18388</t>
  </si>
  <si>
    <t>190980</t>
  </si>
  <si>
    <t>0013</t>
  </si>
  <si>
    <t>Achocolatado em pó, instantâneo, embalagem de papelão, lata ou popipropileno, original de fábrica, com 1000g, especificação dos ingredientes, informações do fabricante e data de fabricação e vencimento estampada na embalagem. Se embalado em lata , esta não deve apresentar vestígios de ferrugem, amassadura ou abaulamento: Achocolatado em pó, instantâneo, embalagem de papelão, lata ou popipropileno, original de fábrica, com 1000g, especificação dos ingredientes, informações do fabricante e data de fabricação e vencimento estampada na embalagem. Se embalado em lata , esta não deve apresentar vestígios de ferrugem, amassadura ou abaulamento</t>
  </si>
  <si>
    <t>18349</t>
  </si>
  <si>
    <t>190981</t>
  </si>
  <si>
    <t>0014</t>
  </si>
  <si>
    <t>Fermento em Pó para Bolo, embalagem de 100 Gramas: Fermento em Pó para Bolo, embalagem de 100 Gramas</t>
  </si>
  <si>
    <t>Unid</t>
  </si>
  <si>
    <t>18382</t>
  </si>
  <si>
    <t>190982</t>
  </si>
  <si>
    <t>0015</t>
  </si>
  <si>
    <t>Extrato de tomate simples e concentrado embalado em latas ou tetrapack com peso liquido de 340grs aproximadamente; O produto deverá estar de acordo com a NTA 32 do decreto Estadual 12.486 de 20/10/78; Prazo mínimo de validade 6 meses; O produto deve estar acondicionado em caixas de papelão lacradas com fita adesiva de modo a garantir o transporte e armazenamento; Não devem estar amassados; enferrujados e estufados; Não devem conter perfurações; principalmente nas costuras; Não devem soltar ar com cheiro azedo ou podre, quando abertos; Não devem apresentar manchas escuras e ferrugem, na parte interna;: Extrato de tomate simples e concentrado embalado em latas ou tetrapack com peso liquido de 340grs aproximadamente; O produto deverá estar de acordo com a NTA 32 do decreto Estadual 12.486 de 20/10/78; Prazo mínimo de validade 6 meses; O produto deve estar acondicionado em caixas de papelão lacradas com fita adesiva de modo a garantir o transporte e armazenamento; Não devem estar amassados; enferrujados e estufados; Não devem conter perfurações; principalmente nas costuras; Não devem soltar ar com cheiro azedo ou podre, quando abertos; Não devem apresentar manchas escuras e ferrugem, na parte interna;</t>
  </si>
  <si>
    <t>18376</t>
  </si>
  <si>
    <t>190983</t>
  </si>
  <si>
    <t>0016</t>
  </si>
  <si>
    <t xml:space="preserve">Ovos de galinha, branco ou de cor, classe A, casca limpa, íntegra, sem manchas ou deformações.: Ovos de galinha, branco ou de cor, classe A, casca limpa, íntegra, sem manchas ou deformações.
</t>
  </si>
  <si>
    <t>18401</t>
  </si>
  <si>
    <t>190984</t>
  </si>
  <si>
    <t>0017</t>
  </si>
  <si>
    <t>LINGÜIÇA DEFUMADA, CALABRESA, preparada com carne não mista, toucinho e condimentos; com aspecto normal, firme, sem umidade, não pegajosa; isenta de sujidades,parasitas e larvas, mantida em temperatura e refrigeração adequada, acondicionada em saco de polietileno c/ validade mínima de 2 meses a contar da data de entrega e suas condições deverão estar de acordo com a NTA 05 ( decreto 12.486 de 20/10/78, Instrução normativa nr 4 de 31/03/00, DAS e suas posteriores alterações , produto sujeito a verificação no ato da entrega aos procedimentos administrativos determinados pela Séc. da Agricultura. Contendo 1 Kg</t>
  </si>
  <si>
    <t>18390</t>
  </si>
  <si>
    <t>190985</t>
  </si>
  <si>
    <t>0018</t>
  </si>
  <si>
    <t>A salsicha não poderá conter mais que 2% de amido, mais de 200 ppm de nitrito e no máximo 0,5% de fosfatos, apresentando-se em gomos uniformes e padronizados.: A salsicha não poderá conter mais que 2% de amido, mais de 200 ppm de nitrito e no máximo 0,5% de fosfatos, apresentando-se em gomos uniformes e padronizados.
-Características organolépticas:
a)  Aspecto: característico, não deve apresentar superfície pegajosa;
b)  Cor: própria, sem manchas pardacentas ou esverdeadas;
c)  Odor: próprio.
- Características microbiológicas:
a)  Salmonella: ausência em 25g;
b)  Coliformes a 45ºC: máximo 5x10³/g (salsicha - 10³/g);
c) Clostridio sulfito redutor a 46º: máximo 3x10³/g (salsicha – 5x10²/g);
d)  Staphilococus: máximo 5x10³/g (salsicha – 3x10³/g).
- Quanto à embalagem:
O produto deverá ser embalado em pacote individual de polietileno transparente, atóxico, higienicamente adequado e devidamente vedado (à vácuo); 
O produto deverá ser rotulado de acordo com a legislação vigente. 
No rótulo da embalagem deverão constar as seguintes informações:
- Identificação do produto inclusive marca.
- Nome e endereço do fabricante.
- Data de fabricação do produto e data de validade ou prazo para consumo
- Componentes do produto, inclusive tipo e código dos aditivos, caso utilizados.
- Peso líquido.
- Número do registro do produto no órgão competente.
- Número do lote, se utilizado.</t>
  </si>
  <si>
    <t>18356</t>
  </si>
  <si>
    <t>190987</t>
  </si>
  <si>
    <t>0019</t>
  </si>
  <si>
    <t>Carne Bovina Fresca de 2ª, Acém, capa de contra filé, paleta grossa e fina, cabeça de lombo, maminha,  músculo, fraldinha, ponta de agulha, carne cortada em cubos pequenos  acondicionada em pacotes de 01 kg.: Carne Bovina Fresca de 2ª, Acém, capa de contra filé, paleta grossa e fina, cabeça de lombo, maminha,  músculo, fraldinha, ponta de agulha, carne cortada em cubos pequenos  acondicionada em pacotes de 01 kg.</t>
  </si>
  <si>
    <t>18371</t>
  </si>
  <si>
    <t>190988</t>
  </si>
  <si>
    <t>0020</t>
  </si>
  <si>
    <t>Carne Bovina Fresca de 2ª, Acém, capa de contra filé, paleta grossa e fina, cabeça de lombo, maminha,músculo, fraldinha, ponta de agulha, carne moída acondicionada em pacotes de 01 kg.: Acém, capa de contra filé, paleta grossa e fina, cabeça de lombo, maminha,músculo, fraldinha, ponta de agulha, carne moída acondicionada em pacotes de 01 kg.</t>
  </si>
  <si>
    <t>18372</t>
  </si>
  <si>
    <t>190986</t>
  </si>
  <si>
    <t>0021</t>
  </si>
  <si>
    <t>CARNE SUINA EM CUBOS, sem osso, acondicionada em saco plástico atóxico, transparente, pesando  1 Kg, suas condições deverão estar de acordo com a NTA –3 ( Decreto 12486 de 20/10/78) e ( MA&gt; 2244/97)</t>
  </si>
  <si>
    <t>18373</t>
  </si>
  <si>
    <t>190990</t>
  </si>
  <si>
    <t>0022</t>
  </si>
  <si>
    <t>Canela em Pau para uso culinário. Embalagem: em pacotes de plástico atóxico, transparente, termossoldado, resistente, com peso liquido de 30 gramas contendo todas as informações segundo a legislação vigente. Validade: Data de fabricação de no máximo 30 dias da data de entrega.: Canela em Pau para uso culinário. Embalagem: em pacotes de plástico atóxico, transparente, termossoldado, resistente, com peso liquido de 30 gramas contendo todas as informações segundo a legislação vigente. Validade: Data de fabricação de no máximo 30 dias da data de entrega.</t>
  </si>
  <si>
    <t>18369</t>
  </si>
  <si>
    <t>190991</t>
  </si>
  <si>
    <t>0023</t>
  </si>
  <si>
    <t>SAL REFINADO IODADO Não deve apresentar sujidade, umidade, misturas inadequadas ao produto. Embalagem:Deve estar intacta, acondicionada em pacotes de 1 kg, em polietileno transparente e ter embalagem secundária de ráfia ou sacos de polietileno. Prazo de validade:Mínimo de 3 meses a partir da data de entrega.A rotulagem deve conter no mínimo as seguintes informações: nome e/ou marca, ingredientes, data de validade, lote e informações nutricionais: SAL REFINADO IODADO Não deve apresentar sujidade, umidade, misturas inadequadas ao produto. Embalagem:Deve estar intacta, acondicionada em pacotes de 1 kg, em polietileno transparente e ter embalagem secundária de ráfia ou sacos de polietileno. Prazo de validade:Mínimo de 3 meses a partir da data de entrega.A rotulagem deve conter no mínimo as seguintes informações: nome e/ou marca, ingredientes, data de validade, lote e informações nutricionais</t>
  </si>
  <si>
    <t>18410</t>
  </si>
  <si>
    <t>190992</t>
  </si>
  <si>
    <t>0024</t>
  </si>
  <si>
    <t>FUBÁ DE MILHO , amarelo - tipo 1 – primeira linha - pacotes de 1 kg - o produto devera estar em conformidade com as leis especificas vigentes validade mínima de 6 meses após a entrega.: amarelo - tipo 1 – primeira linha - pacotes de 1 kg - o produto devera estar em conformidade com as leis especificas vigentes validade mínima de 6 meses após a entrega.</t>
  </si>
  <si>
    <t>18386</t>
  </si>
  <si>
    <t>190993</t>
  </si>
  <si>
    <t>0025</t>
  </si>
  <si>
    <t>PROTEINA TEXTURIZADA DE SOJA, de procedência nacional, embalagem 400 g,atóxica, termosselada, com declaração de marca, endereço do fabricante, data de validade,lote, registro no órgão competente. Isento de mofo ou bolor ou outras substancias tóxicas ou nocivas. OBS. Apresentar amostra e ficha técnica do produto assinada pelo responsável pelo estabelecimento.: Procedência nacional, embalagem 400 g,atóxica, termosselada, com declaração de marca, endereço do fabricante, data de validade,lote, registro no órgão competente. Isento de mofo ou bolor ou outras substancias tóxicas ou nocivas. OBS. Apresentar amostra e ficha técnica do produto assinada pelo responsável pelo estabelecimento.</t>
  </si>
  <si>
    <t>18408</t>
  </si>
  <si>
    <t>190995</t>
  </si>
  <si>
    <t>0026</t>
  </si>
  <si>
    <t>Oleo de Soja -5x Extrafiltrado  - 0% Gordura Trans  - Sem Colesterol como todo Óleo Vegetal  - Não Contém Glúten  - 100% Óleo de Soja Refinado: Oleo de Soja -5x Extrafiltrado  - 0% Gordura Trans  - Sem Colesterol como todo Óleo Vegetal  - Não Contém Glúten  - 100% Óleo de Soja Refinado</t>
  </si>
  <si>
    <t>Caixa</t>
  </si>
  <si>
    <t>18400</t>
  </si>
  <si>
    <t>190996</t>
  </si>
  <si>
    <t>0027</t>
  </si>
  <si>
    <t>BISCOITO CREAM-CRACKER, Ingredientes: Farinha de trigo enriquecida com ferro e ácidfólico, gordura vegetal, margarina, extrato de malte, açúcar, amido, sal, soro de leite, fermento biológico, estabilizante lecitina de soja, fermento químico bicarbonato de sódio e aromatizantes EMBALAGEM DE 400g. Prazo de Validade:Mínimo de 3 meses a partir da data de entrega. A rotulagem deve conter no mínimoas seguintes informações: nome e/ou marca,ingredientes, data de validade, lote e informações nutricionais.: Ingredientes: Farinha de trigo enriquecida com ferro e ácidfólico, gordura vegetal, margarina, extrato de malte, açúcar, amido, sal, soro de leite, fermento biológico, estabilizante lecitina de soja, fermento químico bicarbonato de sódio e aromatizantes EMBALAGEM DE 400g. Prazo de Validade:Mínimo de 3 meses a partir da data de entrega. A rotulagem deve conter no mínimoas seguintes informações: nome e/ou marca,ingredientes, data de validade, lote e informações nutricionais.</t>
  </si>
  <si>
    <t>18360</t>
  </si>
  <si>
    <t>190997</t>
  </si>
  <si>
    <t>0028</t>
  </si>
  <si>
    <t xml:space="preserve">BISCOITO MAISENA, Ingredientes, Farinha de trigo enriquecida com ferro e ácido fólico, açúcar, gordura vegetal, açúcar invertido, amido, sal, fermentos químicos (bicarbonato de amônio, bicarbonato de sódio e pirofosfato ácido de sódio), estabilizante lecitina de soja, melhorador de farinha protease (INS 1101) e aromatizante.EMBALAGEM DE 400g. Prazo de Validade:Mínimo de 3 meses a partir da data de entrega. A rotulagem deve conter no mínimoas seguintes informações: nome e/ou marca, ingredientes, data de validade, lote e informações nutricionais: BISCOITO MAISENA, Ingredientes, Farinha de trigo enriquecida com ferro e ácido fólico, açúcar, gordura vegetal, açúcar invertido, amido, sal, fermentos químicos (bicarbonato de amônio, bicarbonato de sódio e pirofosfato ácido de sódio), estabilizante lecitina de soja, melhorador de farinha protease (INS 1101) e aromatizante.EMBALAGEM DE 400g. Prazo de Validade:Mínimo de 3 meses a partir da data de entrega. A rotulagem deve conter no mínimoas seguintes informações: nome e/ou marca, ingredientes, data de validade, lote e informações nutricionais
</t>
  </si>
  <si>
    <t>18365</t>
  </si>
  <si>
    <t>190998</t>
  </si>
  <si>
    <t>0029</t>
  </si>
  <si>
    <t>PEITO DE FRANGO S/ OSSO - TIPO SASSAMI congelado. odor e cor característicos.não deve apresentar formações de cristais de gelo, penas e penugens, perfurações, coágulos e queimaduras por congelamento. não poderá apresentar manchas esverdeadas. acondicionado em embalagem de 01 kg, de polietileno resistente, embalagem com a marca do fabricante do produto e registro no órgão de inspeção sanitá- ria e validade mínima de 06 meses a partir da data de entrega.: TIPO SASSAMI congelado. odor e cor característicos.não deve apresentar formações de cristais de gelo, penas e penugens, perfurações, coágulos e queimaduras por congelamento. não poderá apresentar manchas esverdeadas. acondicionado em embalagem de 01 kg, de polietileno resistente, embalagem com a marca do fabricante do produto e registro no órgão de inspeção sanitá- ria e validade mínima de 06 meses a partir da data de entrega.</t>
  </si>
  <si>
    <t>18406</t>
  </si>
  <si>
    <t>190999</t>
  </si>
  <si>
    <t>0030</t>
  </si>
  <si>
    <t>CANJIQUINHA, de milho amarelo - pacote com 500 grs. Embalados em plástico atóxico, transparente e incolor termosselada, isenta de mofo ou bolores, odores estranhos e substancias nocivas, ausência de sujidades, parasitas ou larvas. a rotulagem deve conter no mínimo as seguintes informações: nome e/ou marca, ingredientes, data de validade, lote e informações nutricionais. Prazo de validade: mínimo de 6 meses a partir da data de entrega</t>
  </si>
  <si>
    <t>18370</t>
  </si>
  <si>
    <t>214289</t>
  </si>
  <si>
    <t>0031</t>
  </si>
  <si>
    <t xml:space="preserve">MATEIGA: Manteiga com Sal - embalagem de 500g- Manteiga com sal, de primeira qualidade, obtida do creme de leite, padronizado, pasteurizado e maturado. Embalagem de 500g com teor mínimo de 80% de lipídeos em embalagens devidamente rotuladas e com dados de identificação. Deve possuir registro SIF/DIPOA. Validade de no mínimo 90 dias após a data de entrega. 
</t>
  </si>
  <si>
    <t>POTE</t>
  </si>
  <si>
    <t>18395</t>
  </si>
  <si>
    <t>191003</t>
  </si>
  <si>
    <t>0032</t>
  </si>
  <si>
    <t>BISCOITO COCO Farinha de trigo enriquecida com ferro e ácido fólico, açúcar, gordura vegetal, açúcar invertido, amido, sal, fermentos químicos (bicarbonato de amônio, bicarbonato de sódio e pirofosfato ácido de sódio), estabilizante lecitina de soja, melhorador de farinha protease (INS 1101) e aromatizante. EMBALAGEM DE 400g. Prazo de Validade: Mínimo de 3 meses a partir da data de entrega. A rotulagem deve conter no mínimo as seguintes informações: nome e/ou marca, ingredientes, data de validade, lote e informações nutricionais</t>
  </si>
  <si>
    <t>18359</t>
  </si>
  <si>
    <t>191004</t>
  </si>
  <si>
    <t>0033</t>
  </si>
  <si>
    <t>Café Torrado e moído: Café torrado e moído de primeira qualidade, tipo exportação, tradicional,com selo de qualidade ABIC , empacotado à vácuo puro, em pacote de 250g. Validade mínima de 11 meses.</t>
  </si>
  <si>
    <t>18368</t>
  </si>
  <si>
    <t>191005</t>
  </si>
  <si>
    <t>0034</t>
  </si>
  <si>
    <t xml:space="preserve">Pão para cachorro quente - Pão para “cachorro quente” de 50g, de boa qualidade com miolo branco e casca de cor dourada brilhante e homogênea. Serão rejeitados pães mal assados, queimados, amassados, achatados e “embatumados aspecto massa pesada” e de características organolépticas anormais: Pão para cachorro quente - Pão para “cachorro quente” de 50g, de boa qualidade com miolo branco e casca de cor dourada brilhante e homogênea. Serão rejeitados pães mal assados, queimados, amassados, achatados e “embatumados aspecto massa pesada” e de características organolépticas anormais.
</t>
  </si>
  <si>
    <t>Unidade</t>
  </si>
  <si>
    <t>18405</t>
  </si>
  <si>
    <t>191006</t>
  </si>
  <si>
    <t>0035</t>
  </si>
  <si>
    <t xml:space="preserve">Pão doce -25 g -  de boa qualidade com miolo branco e casca de cor dourada brilhante e homogênea. Serão rejeitados pães mal assados,queimados, amassados, achatados e “embatumados aspecto massa pesada” e de características organolépticas anormais.: Pão doce -25 g -  de boa qualidade com miolo branco e casca de cor dourada brilhante e homogênea. Serão rejeitados pães mal assados,queimados, amassados, achatados e “embatumados aspecto massa pesada” e de características organolépticas anormais.
</t>
  </si>
  <si>
    <t>kg</t>
  </si>
  <si>
    <t>18404</t>
  </si>
  <si>
    <t>214290</t>
  </si>
  <si>
    <t>0036</t>
  </si>
  <si>
    <t xml:space="preserve">Pão de Sal: Pão de Sal tipo Francês, com tamanho 50g, coloração e apresentação uniformes; devendo a casca ser crocante e o miolo poroso e elástico. Não serão aceitos pães parcialmente queimados ou mal assados. Devem ser fabricados segundo especificações da ANVISA e pesar 50g cada unidade. Composição: Farinha de Trigo enriquecida, fermento biológico, sal, gordura vegetal hidrogenada e açúcar, livre de bromato de potássio. Embalagem limpa, que não represente risco de contaminação para o produto.    </t>
  </si>
  <si>
    <t>Kg</t>
  </si>
  <si>
    <t>18403</t>
  </si>
  <si>
    <t>191007</t>
  </si>
  <si>
    <t>0037</t>
  </si>
  <si>
    <t>Açúcar branco: Embalagem resistente em pacote com 05(cinco) quilos, com validade de 01(um) ano, a cada fornecimento.</t>
  </si>
  <si>
    <t>18350</t>
  </si>
  <si>
    <t>191008</t>
  </si>
  <si>
    <t>0038</t>
  </si>
  <si>
    <t>Amido de Milho - produto amiláceo extraído do milho, fabricado a partir de matérias primas sãs e limpas isentas de matérias terrosas e parasitos, não podendo estar úmidos, fermentados ou rançosos. Sob a forma de pó, deverão produzir ligeira crepitação quando comprimido entre os dedos. Umidade máxima 14%p/p, acidez 2,5%p/p, mínimo de amido 84%p/p e resíduo mineral fixo 0,2%p/p. - embalagem de 1kg.: produto amiláceo extraído do milho, fabricado a partir de matérias primas sãs e limpas isentas de matérias terrosas e parasitos, não podendo estar úmidos, fermentados ou rançosos. Sob a forma de pó, deverão produzir ligeira crepitação quando comprimido entre os dedos. Umidade máxima 14%p/p, acidez 2,5%p/p, mínimo de amido 84%p/p e resíduo mineral fixo 0,2%p/p. - embalagem de 1kg.</t>
  </si>
  <si>
    <t>18354</t>
  </si>
  <si>
    <t>191009</t>
  </si>
  <si>
    <t>0039</t>
  </si>
  <si>
    <t>Pimentão Verde de primeira, tamanho e coloração uniformes, sem lesões de origem física ou mecânica, perfurações e cortes. de acordo com a resolução 12/78 da cnnpa.: Pimentão Verde de primeira, tamanho e coloração uniformes, sem lesões de origem física ou mecânica, perfurações e cortes. de acordo com a resolução 12/78 da cnnpa.</t>
  </si>
  <si>
    <t>18407</t>
  </si>
  <si>
    <t>202857</t>
  </si>
  <si>
    <t>0040</t>
  </si>
  <si>
    <t>BATATA INGLESA: Bata Inglesa, produto integro, sem podridão, sem sujidades e terra. 01 kg</t>
  </si>
  <si>
    <t>18358</t>
  </si>
  <si>
    <t>202858</t>
  </si>
  <si>
    <t>0041</t>
  </si>
  <si>
    <t>TOMATE: Tomate Tipo Salada, de boa qualidade, graúdo, com polpa firme e intacta, isento de enfermidade, livre de resíduos e fertilizantes, sujidades, parasitas e larvras, sem lesões de origem física e mecânica, rachaduras e cortes, Pacote com 01 Kg</t>
  </si>
  <si>
    <t>18411</t>
  </si>
  <si>
    <t>202859</t>
  </si>
  <si>
    <t>0042</t>
  </si>
  <si>
    <t>CHUCHU: Chuchu, produto intefgro, coloração própria sem sujidades e terra, pacote de 01 kg</t>
  </si>
  <si>
    <t>18375</t>
  </si>
  <si>
    <t>202860</t>
  </si>
  <si>
    <t>0043</t>
  </si>
  <si>
    <t xml:space="preserve">Maçã: Maçã Fuji unidades pesando entre 100 a 120 grs cada, fisiologicamente desenvolvidas, com tolerância de defeitos leves que não prejudicam as características próprias das frutas e coloração acima de 20%, nacional, tamanho médio, sem pontos escuros, sem amassados, para consumo na semana de entrega, pacote de 01 kg </t>
  </si>
  <si>
    <t>18391</t>
  </si>
  <si>
    <t>202861</t>
  </si>
  <si>
    <t>0044</t>
  </si>
  <si>
    <t xml:space="preserve">Leite sem Lactose: Leite em pó integral, sem lactose, enzima lactase, vitaminas (A,D e C) e minerais (ferro e zinco) e estabilizante trifosfato de sódio, monofosfato de sódio, difosfato de sódio e citrato de sódio, isento de lactose e glutén. Embalagem contendo 400g. 
</t>
  </si>
  <si>
    <t>unidade</t>
  </si>
  <si>
    <t>18389</t>
  </si>
  <si>
    <t>202864</t>
  </si>
  <si>
    <t>0045</t>
  </si>
  <si>
    <t>ALHO: Bulbo inteiro e íntegro, sem podridão, bem desenvolvido, sem terra e sujidades. PCT DE 01 KG</t>
  </si>
  <si>
    <t>18352</t>
  </si>
  <si>
    <t>208389</t>
  </si>
  <si>
    <t>0046</t>
  </si>
  <si>
    <t xml:space="preserve">AVEIA EM FLOCOS FINOS: AVEIA EM FLOCOS FINOS, ACONDICIONADO EM EMBALAGEM RESISTENTE DE POLIETILENO ATÓXICO CONTENDO 400G COM IDENTIFICAÇÃO NA EMBALAGEM (RÓTULO) DOS IGREDIENTES, VALOR NUTRICIONAL, PESO, FORNECEDOR, DATA DE FABRICAÇÃO E VALIDADE. INSENTO DE SUJIDADES, PARASITAS, LARVAS E MATERIAL ESTRANHO. VALIDADE MÍNIMA DE 06 (SEIS) MESES A CONTAR DA DATA DE ENTREGA.  </t>
  </si>
  <si>
    <t>18357</t>
  </si>
  <si>
    <t>208390</t>
  </si>
  <si>
    <t>0047</t>
  </si>
  <si>
    <t>FARINHA DE AVEIA EM FLOCOS: FARINHA DE AVEIA SEM GLUTEN - INTEGRAL, ISENTA DE SUJIDADES, PARASITAS E LARVAS, ADMITINDO UMIDADE MÁXIMADE 15% POR PESO. CAIXA 400G</t>
  </si>
  <si>
    <t>18377</t>
  </si>
  <si>
    <t>208391</t>
  </si>
  <si>
    <t>0048</t>
  </si>
  <si>
    <t xml:space="preserve">ACHOCOLATADO EM PÓ INSTANTÂNEO DIET: PRODUTO OBTIDO DO CACAU, ENRIQUECIDO COM VITAMINAS E MINERAIS, SEM ADIÇÃO DE AÇUCAR OU ASPARTAME (ZERO AÇUCAR / ZERO LACTOSE) - UTILIZADO POR CRIANÇAS COM INTOLERANCIA E DIABETES. EMBALAGEM DE 210G, FEITO DE MATERIAL ESPECIFICO, E, PERFEITO ESTADO DE CONCERVAÇÃO, VEDADO, CONTENDO INFORMAÇÕES NUTRICIONAL E PRAZO DE VALIDADE LEGIVEIS, DEVENDO CONTER REGISTROS OBRIGATORIOS NOS MINISTERIOS COMPETENTES. VALIDADE MINIMA DE 6 MESES DA ENTREGA. 
 </t>
  </si>
  <si>
    <t>18348</t>
  </si>
  <si>
    <t>208413</t>
  </si>
  <si>
    <t>0049</t>
  </si>
  <si>
    <t xml:space="preserve">ADOÇANTE DIETÉTICO EM PÓ: Eepecífico para dietas isentas de açúcares (frutose, sorbitol e manitol). Ingedientes permitidos: Sucralase, stevisídeo. caixa contendo 50 saches de 10gr cada. Embalagem individual contendo externamente os dados de identificação e procedencia, informação nutricional, número de lote, quantidade do produto, número de registro no mínisterio competente. Validade mínima de 6 meses da entrega. </t>
  </si>
  <si>
    <t>18351</t>
  </si>
  <si>
    <t>208393</t>
  </si>
  <si>
    <t>0050</t>
  </si>
  <si>
    <t xml:space="preserve">BISCOITO ISENTO DE LACTOSE: Ingredientes: Farinha de trigo enriquecida com ferro e acido fólico, açúcar refinado, açúcar invertido, gordura vegetal hidrogenada, sal refinado, fermento químico (bicarbinato de sódio e bicarbonato de amônio) melhorador de farinha (metabissulfito de sódio), estabilizante (lacitina de soja), aromatizante artificial, antioxidante (ácido cítrico) (sem lactose na composição). peso líquido de 400g, tendo dupla embalagem e em embalagem secundaria de caixa de papelão. validade mínima 6 mesesda entrega. 
</t>
  </si>
  <si>
    <t>18364</t>
  </si>
  <si>
    <t>208394</t>
  </si>
  <si>
    <t>0051</t>
  </si>
  <si>
    <t xml:space="preserve">BISCOITO INTEGRAL (SALGADO): Produto não quebradiço, proveniente de farinhas e ingredientes integrais, insentos de açúcaressimples. peso líquido400g, tendo dupla embalagem e embalagem secundária de papelão. validade mínima de 6 meses da entrega. 
</t>
  </si>
  <si>
    <t>18363</t>
  </si>
  <si>
    <t>208395</t>
  </si>
  <si>
    <t>0052</t>
  </si>
  <si>
    <t xml:space="preserve">BISCOITO INTEGRAL (DOCE): Produto não quebradiço, proveniente de farinhas e ingredientes integrais, insentos de açúcaressimples. peso líquido 400g, tendo dupla embalagem e embalagem secundária de papelão. validade mínima de 6 meses da entrega.
</t>
  </si>
  <si>
    <t>18362</t>
  </si>
  <si>
    <t>208396</t>
  </si>
  <si>
    <t>0053</t>
  </si>
  <si>
    <t xml:space="preserve">BISCOITO SEM GLÚTEN E SEM LACTOSE: Ingredientes: farinha de arroz integral, fécula de mandioca, amido de milho, milho integral em pó, melado de cana, açúcar mascavo, óleos vegetais (milho e ou girassol e ou algodão), gordura de palma, maltodextrina, frutas, mix de castanhas (castanha do pará e amendoa), agentes de massa, polidextrose, mel, café soluvel, extrato de soja, avelã em pó, fibra solúvel, fermentos quimicos, alfarroba em pó, edulcorantes maltitol, glicosídeo de esteviol e sucralose, emulsificante natural lecitina de soja, espessante goma xantana, agentes de crescimento (fosfato monocálcico, bicarbonato de sódio e bicarbonato de amônio) e aromas. Sabores variados. Sem adição de leite e derivados. Sem adição de glúten. embalagem de 120g a 150g. validade miníma de 6 meses da data de entrega. </t>
  </si>
  <si>
    <t>18366</t>
  </si>
  <si>
    <t>214291</t>
  </si>
  <si>
    <t>0054</t>
  </si>
  <si>
    <t xml:space="preserve">Repolho Verde.: Repolho de tamanho regular, de 1º qualidade, apresentando tamanho, cor e formação uniformes, devendo ser bem desenvolvidos, danos físicos e mecânicos oriundos do manuseio e transporte. Acondicionados em saco de 5kg ou 3kg
</t>
  </si>
  <si>
    <t>18409</t>
  </si>
  <si>
    <t>208135</t>
  </si>
  <si>
    <t>0055</t>
  </si>
  <si>
    <t xml:space="preserve">CEBOLA: CEBOLA - Seca, branca, de 1º qualidade, compacta e firme, sem lesões de origem física ou mecânica, perfurações e cortes, tamanho e coloração uniformes, insento de sujidades, parasitas e larvas. Acondicionadas em caixas próprias </t>
  </si>
  <si>
    <t>KG</t>
  </si>
  <si>
    <t>18374</t>
  </si>
  <si>
    <t>214292</t>
  </si>
  <si>
    <t>0056</t>
  </si>
  <si>
    <t xml:space="preserve">Pão de Forma Integral: Acondicionado em embalagem plástica, contendo descrição características do produto, com peso de 500g. Validade mínima de 30 dias a partir da data de entrega. </t>
  </si>
  <si>
    <t>18402</t>
  </si>
  <si>
    <t>214293</t>
  </si>
  <si>
    <t>0057</t>
  </si>
  <si>
    <t xml:space="preserve">Folha de Louro: Folhas desidratadas. Embalagem plástica contendo a marca do produto, gramagem, data de validade e lote. Embalagem de 5 a 10g. </t>
  </si>
  <si>
    <t>18383</t>
  </si>
  <si>
    <t>214294</t>
  </si>
  <si>
    <t>0058</t>
  </si>
  <si>
    <t>Fórmula de Infantil: Fórmula de Infantil a base de proteínas lacteas, indicad a partir de 06 meses fórmula infantil á base de proteinas lácteas, emriquecida com ferro, insenta de sacarose, em pó, indicada para lactentes a partir a do 6º mês de vida, com predominancia de caseína em relação ás proteínas do soro do leite. Primaria: latas de 0,400gr. Secundária: embalagem de mercado que preserve a integridade do produto. Rotulagem: deve atender a legislação vigente</t>
  </si>
  <si>
    <t>18384</t>
  </si>
  <si>
    <t>214295</t>
  </si>
  <si>
    <t>0059</t>
  </si>
  <si>
    <t xml:space="preserve">Fórmula Intantil a base de proteína isolada de soja: Fórmula infantil à base de proteína isolada de soja, em pó, enriquecida com vitaminas, ferro e outros minerais. Isenta de lactose e proteínas lácteas. Indicada para lactentes com intolerância a lactose ou alergia ao leite de vaca. Indicação entre 6 meses a 12 meses de idade. Na embalagem deverá constar externamente os dados de identificação e procedência, informação nutricionais, orientação para o preparo e diluição, número do lote, data de validade e quantidade do produto. O produto deverá apresentar validade mínima de 10 meses a partir da data de entrega. O produto deve possuir número de registro no Ministério da Saúde. Embalagem de 400g. </t>
  </si>
  <si>
    <t>18385</t>
  </si>
  <si>
    <t>214296</t>
  </si>
  <si>
    <t>0060</t>
  </si>
  <si>
    <t>Cacau em Pó: Cacau em pó, solúvel. Ingredientes: 100% cacau em pó. Embalagem com informações nutricionais, lista de ingredientes, marca do produto, data de validade e lote. Embalagem 33/60 com 200g.</t>
  </si>
  <si>
    <t>18367</t>
  </si>
  <si>
    <t>214297</t>
  </si>
  <si>
    <t>0061</t>
  </si>
  <si>
    <t>Inhame.: INHAME, compacto e firme, sem lesões de origem física ou mecânica, com tamanho uniforme devendo ser graúda</t>
  </si>
  <si>
    <t>18387</t>
  </si>
  <si>
    <t>214298</t>
  </si>
  <si>
    <t>0062</t>
  </si>
  <si>
    <t>Vinagre.: VINAGRE de álcool, em garrafa de 750ml. Embalagem plástica, resistente e transparente, com validade descrita em sua embalagem. O produto deverá apresentar validade mínima de 6 meses a partir da data de entrega na unidade.</t>
  </si>
  <si>
    <t>18413</t>
  </si>
  <si>
    <t>214299</t>
  </si>
  <si>
    <t>0063</t>
  </si>
  <si>
    <t>Uva passas: Uva passa escura sem semente -. Embalagem integra.  Embalagem deverá constar data de fabricação, data de validade e número de lote do produto. Validade mínima de 6 meses da data da entrega.</t>
  </si>
  <si>
    <t>18412</t>
  </si>
  <si>
    <t>214300</t>
  </si>
  <si>
    <t>0064</t>
  </si>
  <si>
    <t>Biscoito de Polvilho: Biscoito de Polvilho: - obtido mistura de farinha, amido ou fécula com outros ingredientes, submetidos a processo de amassamento e cocção, fermentados ou não. O biscoito deverá ser fabricado a partir de matérias primas sãs e limpas, isenta de matérias terrosas, parasitas e em perfeito estado de conservação, serão rejeitados biscoitos mal cozidos, queimados, não podendo apresentar excesso de dureza e nem apresentar quebradiço. Farinha de trigo, sal refinado, gordura vegetal (preferencialmente livre de gordura trans), amido de milho e açúcar, leite, chocolate e coco quando o caso. - dupla embalagem primária de polietileno.</t>
  </si>
  <si>
    <t>18361</t>
  </si>
  <si>
    <t>214301</t>
  </si>
  <si>
    <t>0065</t>
  </si>
  <si>
    <t xml:space="preserve">Milho Verde em Conserva.: Milho verde em conserva, com embalagem de 200g drenado. As embalagens devem apresentar-se íntegras. Validade mínima: 6 meses
</t>
  </si>
  <si>
    <t>18398</t>
  </si>
  <si>
    <t>214302</t>
  </si>
  <si>
    <t>0066</t>
  </si>
  <si>
    <t>Moela de frango Congelada: Moela de frango Congelada - de 1ª qualidade, carne limpa e sem gordura e aponeuroses – devem ser embaladas em sacos de polietileno transparente, de 01 Kg que contenham especificados o local de origem do produto, peso, data de embalagem e data de vencimento. Deverá ser transportado em carro refrigerado ou caixas isotérmicas conforme exigência e legislação vigente da Secretaria da Saúde. O Produto DEVE SER OBTIDO EM ESTABELECIMENTOS com Registro na Coordenadoria de Inspeção Industrial e Sanitária de produtos de origem animal (SISPOA), expedido pela Secretaria Estadual de Agricultura e Abastecimento, Ministério da agricultura ou Serviço de inspeção Municipal(SIM), além de possuir registro junto ao CRMV-RS, com anotação de RESPONSABILIDADE TÉCNICA contratada.</t>
  </si>
  <si>
    <t>18399</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</si>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</sst>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3"/>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customWidth="1"/>
    <col min="12" max="12"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12.75">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4000</v>
      </c>
      <c r="F15" s="15">
        <v>0</v>
      </c>
      <c r="G15" s="13">
        <f>ROUND(SUM(E15*F15),2)</f>
        <v>0</v>
      </c>
      <c r="H15" s="17" t="s">
        <v>0</v>
      </c>
      <c r="I15" s="14" t="s">
        <v>36</v>
      </c>
      <c r="J15" s="12" t="s">
        <v>0</v>
      </c>
      <c r="K15" s="13">
        <f>SUM(G15:G15)</f>
        <v>0</v>
      </c>
      <c r="L15" s="13">
        <v>21.2933</v>
      </c>
    </row>
    <row r="16" spans="1:12" ht="12.75">
      <c r="A16" s="14" t="s">
        <v>37</v>
      </c>
      <c r="B16" s="14" t="s">
        <v>38</v>
      </c>
      <c r="C16" s="10" t="s">
        <v>39</v>
      </c>
      <c r="D16" s="10" t="s">
        <v>35</v>
      </c>
      <c r="E16" s="13">
        <v>2500</v>
      </c>
      <c r="F16" s="15">
        <v>0</v>
      </c>
      <c r="G16" s="13">
        <f>ROUND(SUM(E16*F16),2)</f>
        <v>0</v>
      </c>
      <c r="H16" s="17" t="s">
        <v>0</v>
      </c>
      <c r="I16" s="14" t="s">
        <v>40</v>
      </c>
      <c r="J16" s="12" t="s">
        <v>0</v>
      </c>
      <c r="K16" s="13">
        <f>SUM(G16:G16)</f>
        <v>0</v>
      </c>
      <c r="L16" s="13">
        <v>6.9233</v>
      </c>
    </row>
    <row r="17" spans="1:12" ht="12.75">
      <c r="A17" s="14" t="s">
        <v>41</v>
      </c>
      <c r="B17" s="14" t="s">
        <v>42</v>
      </c>
      <c r="C17" s="10" t="s">
        <v>43</v>
      </c>
      <c r="D17" s="10" t="s">
        <v>35</v>
      </c>
      <c r="E17" s="13">
        <v>1500</v>
      </c>
      <c r="F17" s="15">
        <v>0</v>
      </c>
      <c r="G17" s="13">
        <f>ROUND(SUM(E17*F17),2)</f>
        <v>0</v>
      </c>
      <c r="H17" s="17" t="s">
        <v>0</v>
      </c>
      <c r="I17" s="14" t="s">
        <v>44</v>
      </c>
      <c r="J17" s="12" t="s">
        <v>0</v>
      </c>
      <c r="K17" s="13">
        <f>SUM(G17:G17)</f>
        <v>0</v>
      </c>
      <c r="L17" s="13">
        <v>4.23</v>
      </c>
    </row>
    <row r="18" spans="1:12" ht="12.75">
      <c r="A18" s="14" t="s">
        <v>45</v>
      </c>
      <c r="B18" s="14" t="s">
        <v>46</v>
      </c>
      <c r="C18" s="10" t="s">
        <v>47</v>
      </c>
      <c r="D18" s="10" t="s">
        <v>35</v>
      </c>
      <c r="E18" s="13">
        <v>2200</v>
      </c>
      <c r="F18" s="15">
        <v>0</v>
      </c>
      <c r="G18" s="13">
        <f>ROUND(SUM(E18*F18),2)</f>
        <v>0</v>
      </c>
      <c r="H18" s="17" t="s">
        <v>0</v>
      </c>
      <c r="I18" s="14" t="s">
        <v>48</v>
      </c>
      <c r="J18" s="12" t="s">
        <v>0</v>
      </c>
      <c r="K18" s="13">
        <f>SUM(G18:G18)</f>
        <v>0</v>
      </c>
      <c r="L18" s="13">
        <v>9.2267</v>
      </c>
    </row>
    <row r="19" spans="1:12" ht="12.75">
      <c r="A19" s="14" t="s">
        <v>49</v>
      </c>
      <c r="B19" s="14" t="s">
        <v>50</v>
      </c>
      <c r="C19" s="10" t="s">
        <v>51</v>
      </c>
      <c r="D19" s="10" t="s">
        <v>35</v>
      </c>
      <c r="E19" s="13">
        <v>2600</v>
      </c>
      <c r="F19" s="15">
        <v>0</v>
      </c>
      <c r="G19" s="13">
        <f>ROUND(SUM(E19*F19),2)</f>
        <v>0</v>
      </c>
      <c r="H19" s="17" t="s">
        <v>0</v>
      </c>
      <c r="I19" s="14" t="s">
        <v>52</v>
      </c>
      <c r="J19" s="12" t="s">
        <v>0</v>
      </c>
      <c r="K19" s="13">
        <f>SUM(G19:G19)</f>
        <v>0</v>
      </c>
      <c r="L19" s="13">
        <v>4.2433</v>
      </c>
    </row>
    <row r="20" spans="1:12" ht="12.75">
      <c r="A20" s="14" t="s">
        <v>53</v>
      </c>
      <c r="B20" s="14" t="s">
        <v>54</v>
      </c>
      <c r="C20" s="10" t="s">
        <v>55</v>
      </c>
      <c r="D20" s="10" t="s">
        <v>35</v>
      </c>
      <c r="E20" s="13">
        <v>3200</v>
      </c>
      <c r="F20" s="15">
        <v>0</v>
      </c>
      <c r="G20" s="13">
        <f>ROUND(SUM(E20*F20),2)</f>
        <v>0</v>
      </c>
      <c r="H20" s="17" t="s">
        <v>0</v>
      </c>
      <c r="I20" s="14" t="s">
        <v>56</v>
      </c>
      <c r="J20" s="12" t="s">
        <v>0</v>
      </c>
      <c r="K20" s="13">
        <f>SUM(G20:G20)</f>
        <v>0</v>
      </c>
      <c r="L20" s="13">
        <v>3.36</v>
      </c>
    </row>
    <row r="21" spans="1:12" ht="12.75">
      <c r="A21" s="14" t="s">
        <v>57</v>
      </c>
      <c r="B21" s="14" t="s">
        <v>58</v>
      </c>
      <c r="C21" s="10" t="s">
        <v>59</v>
      </c>
      <c r="D21" s="10" t="s">
        <v>35</v>
      </c>
      <c r="E21" s="13">
        <v>3200</v>
      </c>
      <c r="F21" s="15">
        <v>0</v>
      </c>
      <c r="G21" s="13">
        <f>ROUND(SUM(E21*F21),2)</f>
        <v>0</v>
      </c>
      <c r="H21" s="17" t="s">
        <v>0</v>
      </c>
      <c r="I21" s="14" t="s">
        <v>60</v>
      </c>
      <c r="J21" s="12" t="s">
        <v>0</v>
      </c>
      <c r="K21" s="13">
        <f>SUM(G21:G21)</f>
        <v>0</v>
      </c>
      <c r="L21" s="13">
        <v>4.81</v>
      </c>
    </row>
    <row r="22" spans="1:12" ht="12.75">
      <c r="A22" s="14" t="s">
        <v>61</v>
      </c>
      <c r="B22" s="14" t="s">
        <v>62</v>
      </c>
      <c r="C22" s="10" t="s">
        <v>63</v>
      </c>
      <c r="D22" s="10" t="s">
        <v>35</v>
      </c>
      <c r="E22" s="13">
        <v>2500</v>
      </c>
      <c r="F22" s="15">
        <v>0</v>
      </c>
      <c r="G22" s="13">
        <f>ROUND(SUM(E22*F22),2)</f>
        <v>0</v>
      </c>
      <c r="H22" s="17" t="s">
        <v>0</v>
      </c>
      <c r="I22" s="14" t="s">
        <v>64</v>
      </c>
      <c r="J22" s="12" t="s">
        <v>0</v>
      </c>
      <c r="K22" s="13">
        <f>SUM(G22:G22)</f>
        <v>0</v>
      </c>
      <c r="L22" s="13">
        <v>3.6933</v>
      </c>
    </row>
    <row r="23" spans="1:12" ht="12.75">
      <c r="A23" s="14" t="s">
        <v>65</v>
      </c>
      <c r="B23" s="14" t="s">
        <v>66</v>
      </c>
      <c r="C23" s="10" t="s">
        <v>67</v>
      </c>
      <c r="D23" s="10" t="s">
        <v>35</v>
      </c>
      <c r="E23" s="13">
        <v>3000</v>
      </c>
      <c r="F23" s="15">
        <v>0</v>
      </c>
      <c r="G23" s="13">
        <f>ROUND(SUM(E23*F23),2)</f>
        <v>0</v>
      </c>
      <c r="H23" s="17" t="s">
        <v>0</v>
      </c>
      <c r="I23" s="14" t="s">
        <v>68</v>
      </c>
      <c r="J23" s="12" t="s">
        <v>0</v>
      </c>
      <c r="K23" s="13">
        <f>SUM(G23:G23)</f>
        <v>0</v>
      </c>
      <c r="L23" s="13">
        <v>4.4967</v>
      </c>
    </row>
    <row r="24" spans="1:12" ht="12.75">
      <c r="A24" s="14" t="s">
        <v>69</v>
      </c>
      <c r="B24" s="14" t="s">
        <v>70</v>
      </c>
      <c r="C24" s="10" t="s">
        <v>71</v>
      </c>
      <c r="D24" s="10" t="s">
        <v>35</v>
      </c>
      <c r="E24" s="13">
        <v>800</v>
      </c>
      <c r="F24" s="15">
        <v>0</v>
      </c>
      <c r="G24" s="13">
        <f>ROUND(SUM(E24*F24),2)</f>
        <v>0</v>
      </c>
      <c r="H24" s="17" t="s">
        <v>0</v>
      </c>
      <c r="I24" s="14" t="s">
        <v>72</v>
      </c>
      <c r="J24" s="12" t="s">
        <v>0</v>
      </c>
      <c r="K24" s="13">
        <f>SUM(G24:G24)</f>
        <v>0</v>
      </c>
      <c r="L24" s="13">
        <v>3.8467</v>
      </c>
    </row>
    <row r="25" spans="1:12" ht="12.75">
      <c r="A25" s="14" t="s">
        <v>73</v>
      </c>
      <c r="B25" s="14" t="s">
        <v>74</v>
      </c>
      <c r="C25" s="10" t="s">
        <v>75</v>
      </c>
      <c r="D25" s="10" t="s">
        <v>35</v>
      </c>
      <c r="E25" s="13">
        <v>1200</v>
      </c>
      <c r="F25" s="15">
        <v>0</v>
      </c>
      <c r="G25" s="13">
        <f>ROUND(SUM(E25*F25),2)</f>
        <v>0</v>
      </c>
      <c r="H25" s="17" t="s">
        <v>0</v>
      </c>
      <c r="I25" s="14" t="s">
        <v>76</v>
      </c>
      <c r="J25" s="12" t="s">
        <v>0</v>
      </c>
      <c r="K25" s="13">
        <f>SUM(G25:G25)</f>
        <v>0</v>
      </c>
      <c r="L25" s="13">
        <v>15.58</v>
      </c>
    </row>
    <row r="26" spans="1:12" ht="12.75">
      <c r="A26" s="14" t="s">
        <v>77</v>
      </c>
      <c r="B26" s="14" t="s">
        <v>78</v>
      </c>
      <c r="C26" s="10" t="s">
        <v>79</v>
      </c>
      <c r="D26" s="10" t="s">
        <v>35</v>
      </c>
      <c r="E26" s="13">
        <v>28000</v>
      </c>
      <c r="F26" s="15">
        <v>0</v>
      </c>
      <c r="G26" s="13">
        <f>ROUND(SUM(E26*F26),2)</f>
        <v>0</v>
      </c>
      <c r="H26" s="17" t="s">
        <v>0</v>
      </c>
      <c r="I26" s="14" t="s">
        <v>80</v>
      </c>
      <c r="J26" s="12" t="s">
        <v>0</v>
      </c>
      <c r="K26" s="13">
        <f>SUM(G26:G26)</f>
        <v>0</v>
      </c>
      <c r="L26" s="13">
        <v>14.36</v>
      </c>
    </row>
    <row r="27" spans="1:12" ht="12.75">
      <c r="A27" s="14" t="s">
        <v>81</v>
      </c>
      <c r="B27" s="14" t="s">
        <v>82</v>
      </c>
      <c r="C27" s="10" t="s">
        <v>83</v>
      </c>
      <c r="D27" s="10" t="s">
        <v>35</v>
      </c>
      <c r="E27" s="13">
        <v>900</v>
      </c>
      <c r="F27" s="15">
        <v>0</v>
      </c>
      <c r="G27" s="13">
        <f>ROUND(SUM(E27*F27),2)</f>
        <v>0</v>
      </c>
      <c r="H27" s="17" t="s">
        <v>0</v>
      </c>
      <c r="I27" s="14" t="s">
        <v>84</v>
      </c>
      <c r="J27" s="12" t="s">
        <v>0</v>
      </c>
      <c r="K27" s="13">
        <f>SUM(G27:G27)</f>
        <v>0</v>
      </c>
      <c r="L27" s="13">
        <v>10.3267</v>
      </c>
    </row>
    <row r="28" spans="1:12" ht="12.75">
      <c r="A28" s="14" t="s">
        <v>85</v>
      </c>
      <c r="B28" s="14" t="s">
        <v>86</v>
      </c>
      <c r="C28" s="10" t="s">
        <v>87</v>
      </c>
      <c r="D28" s="10" t="s">
        <v>88</v>
      </c>
      <c r="E28" s="13">
        <v>900</v>
      </c>
      <c r="F28" s="15">
        <v>0</v>
      </c>
      <c r="G28" s="13">
        <f>ROUND(SUM(E28*F28),2)</f>
        <v>0</v>
      </c>
      <c r="H28" s="17" t="s">
        <v>0</v>
      </c>
      <c r="I28" s="14" t="s">
        <v>89</v>
      </c>
      <c r="J28" s="12" t="s">
        <v>0</v>
      </c>
      <c r="K28" s="13">
        <f>SUM(G28:G28)</f>
        <v>0</v>
      </c>
      <c r="L28" s="13">
        <v>3.3267</v>
      </c>
    </row>
    <row r="29" spans="1:12" ht="12.75">
      <c r="A29" s="14" t="s">
        <v>90</v>
      </c>
      <c r="B29" s="14" t="s">
        <v>91</v>
      </c>
      <c r="C29" s="10" t="s">
        <v>92</v>
      </c>
      <c r="D29" s="10" t="s">
        <v>35</v>
      </c>
      <c r="E29" s="13">
        <v>1200</v>
      </c>
      <c r="F29" s="15">
        <v>0</v>
      </c>
      <c r="G29" s="13">
        <f>ROUND(SUM(E29*F29),2)</f>
        <v>0</v>
      </c>
      <c r="H29" s="17" t="s">
        <v>0</v>
      </c>
      <c r="I29" s="14" t="s">
        <v>93</v>
      </c>
      <c r="J29" s="12" t="s">
        <v>0</v>
      </c>
      <c r="K29" s="13">
        <f>SUM(G29:G29)</f>
        <v>0</v>
      </c>
      <c r="L29" s="13">
        <v>2.4467</v>
      </c>
    </row>
    <row r="30" spans="1:12" ht="12.75">
      <c r="A30" s="14" t="s">
        <v>94</v>
      </c>
      <c r="B30" s="14" t="s">
        <v>95</v>
      </c>
      <c r="C30" s="10" t="s">
        <v>96</v>
      </c>
      <c r="D30" s="10" t="s">
        <v>88</v>
      </c>
      <c r="E30" s="13">
        <v>95000</v>
      </c>
      <c r="F30" s="15">
        <v>0</v>
      </c>
      <c r="G30" s="13">
        <f>ROUND(SUM(E30*F30),2)</f>
        <v>0</v>
      </c>
      <c r="H30" s="17" t="s">
        <v>0</v>
      </c>
      <c r="I30" s="14" t="s">
        <v>97</v>
      </c>
      <c r="J30" s="12" t="s">
        <v>0</v>
      </c>
      <c r="K30" s="13">
        <f>SUM(G30:G30)</f>
        <v>0</v>
      </c>
      <c r="L30" s="13">
        <v>0.5225</v>
      </c>
    </row>
    <row r="31" spans="1:12" ht="12.75">
      <c r="A31" s="14" t="s">
        <v>98</v>
      </c>
      <c r="B31" s="14" t="s">
        <v>99</v>
      </c>
      <c r="C31" s="10" t="s">
        <v>100</v>
      </c>
      <c r="D31" s="10" t="s">
        <v>35</v>
      </c>
      <c r="E31" s="13">
        <v>2500</v>
      </c>
      <c r="F31" s="15">
        <v>0</v>
      </c>
      <c r="G31" s="13">
        <f>ROUND(SUM(E31*F31),2)</f>
        <v>0</v>
      </c>
      <c r="H31" s="17" t="s">
        <v>0</v>
      </c>
      <c r="I31" s="14" t="s">
        <v>101</v>
      </c>
      <c r="J31" s="12" t="s">
        <v>0</v>
      </c>
      <c r="K31" s="13">
        <f>SUM(G31:G31)</f>
        <v>0</v>
      </c>
      <c r="L31" s="13">
        <v>23.33</v>
      </c>
    </row>
    <row r="32" spans="1:12" ht="12.75">
      <c r="A32" s="14" t="s">
        <v>102</v>
      </c>
      <c r="B32" s="14" t="s">
        <v>103</v>
      </c>
      <c r="C32" s="10" t="s">
        <v>104</v>
      </c>
      <c r="D32" s="10" t="s">
        <v>35</v>
      </c>
      <c r="E32" s="13">
        <v>150</v>
      </c>
      <c r="F32" s="15">
        <v>0</v>
      </c>
      <c r="G32" s="13">
        <f>ROUND(SUM(E32*F32),2)</f>
        <v>0</v>
      </c>
      <c r="H32" s="17" t="s">
        <v>0</v>
      </c>
      <c r="I32" s="14" t="s">
        <v>105</v>
      </c>
      <c r="J32" s="12" t="s">
        <v>0</v>
      </c>
      <c r="K32" s="13">
        <f>SUM(G32:G32)</f>
        <v>0</v>
      </c>
      <c r="L32" s="13">
        <v>32.1167</v>
      </c>
    </row>
    <row r="33" spans="1:12" ht="12.75">
      <c r="A33" s="14" t="s">
        <v>106</v>
      </c>
      <c r="B33" s="14" t="s">
        <v>107</v>
      </c>
      <c r="C33" s="10" t="s">
        <v>108</v>
      </c>
      <c r="D33" s="10" t="s">
        <v>35</v>
      </c>
      <c r="E33" s="13">
        <v>6500</v>
      </c>
      <c r="F33" s="15">
        <v>0</v>
      </c>
      <c r="G33" s="13">
        <f>ROUND(SUM(E33*F33),2)</f>
        <v>0</v>
      </c>
      <c r="H33" s="17" t="s">
        <v>0</v>
      </c>
      <c r="I33" s="14" t="s">
        <v>109</v>
      </c>
      <c r="J33" s="12" t="s">
        <v>0</v>
      </c>
      <c r="K33" s="13">
        <f>SUM(G33:G33)</f>
        <v>0</v>
      </c>
      <c r="L33" s="13">
        <v>38.8667</v>
      </c>
    </row>
    <row r="34" spans="1:12" ht="12.75">
      <c r="A34" s="14" t="s">
        <v>110</v>
      </c>
      <c r="B34" s="14" t="s">
        <v>111</v>
      </c>
      <c r="C34" s="10" t="s">
        <v>112</v>
      </c>
      <c r="D34" s="10" t="s">
        <v>35</v>
      </c>
      <c r="E34" s="13">
        <v>6500</v>
      </c>
      <c r="F34" s="15">
        <v>0</v>
      </c>
      <c r="G34" s="13">
        <f>ROUND(SUM(E34*F34),2)</f>
        <v>0</v>
      </c>
      <c r="H34" s="17" t="s">
        <v>0</v>
      </c>
      <c r="I34" s="14" t="s">
        <v>113</v>
      </c>
      <c r="J34" s="12" t="s">
        <v>0</v>
      </c>
      <c r="K34" s="13">
        <f>SUM(G34:G34)</f>
        <v>0</v>
      </c>
      <c r="L34" s="13">
        <v>33.6333</v>
      </c>
    </row>
    <row r="35" spans="1:12" ht="12.75">
      <c r="A35" s="14" t="s">
        <v>114</v>
      </c>
      <c r="B35" s="14" t="s">
        <v>115</v>
      </c>
      <c r="C35" s="10" t="s">
        <v>116</v>
      </c>
      <c r="D35" s="10" t="s">
        <v>35</v>
      </c>
      <c r="E35" s="13">
        <v>1100</v>
      </c>
      <c r="F35" s="15">
        <v>0</v>
      </c>
      <c r="G35" s="13">
        <f>ROUND(SUM(E35*F35),2)</f>
        <v>0</v>
      </c>
      <c r="H35" s="17" t="s">
        <v>0</v>
      </c>
      <c r="I35" s="14" t="s">
        <v>117</v>
      </c>
      <c r="J35" s="12" t="s">
        <v>0</v>
      </c>
      <c r="K35" s="13">
        <f>SUM(G35:G35)</f>
        <v>0</v>
      </c>
      <c r="L35" s="13">
        <v>21.7633</v>
      </c>
    </row>
    <row r="36" spans="1:12" ht="12.75">
      <c r="A36" s="14" t="s">
        <v>118</v>
      </c>
      <c r="B36" s="14" t="s">
        <v>119</v>
      </c>
      <c r="C36" s="10" t="s">
        <v>120</v>
      </c>
      <c r="D36" s="10" t="s">
        <v>35</v>
      </c>
      <c r="E36" s="13">
        <v>300</v>
      </c>
      <c r="F36" s="15">
        <v>0</v>
      </c>
      <c r="G36" s="13">
        <f>ROUND(SUM(E36*F36),2)</f>
        <v>0</v>
      </c>
      <c r="H36" s="17" t="s">
        <v>0</v>
      </c>
      <c r="I36" s="14" t="s">
        <v>121</v>
      </c>
      <c r="J36" s="12" t="s">
        <v>0</v>
      </c>
      <c r="K36" s="13">
        <f>SUM(G36:G36)</f>
        <v>0</v>
      </c>
      <c r="L36" s="13">
        <v>11.98</v>
      </c>
    </row>
    <row r="37" spans="1:12" ht="12.75">
      <c r="A37" s="14" t="s">
        <v>122</v>
      </c>
      <c r="B37" s="14" t="s">
        <v>123</v>
      </c>
      <c r="C37" s="10" t="s">
        <v>124</v>
      </c>
      <c r="D37" s="10" t="s">
        <v>35</v>
      </c>
      <c r="E37" s="13">
        <v>1800</v>
      </c>
      <c r="F37" s="15">
        <v>0</v>
      </c>
      <c r="G37" s="13">
        <f>ROUND(SUM(E37*F37),2)</f>
        <v>0</v>
      </c>
      <c r="H37" s="17" t="s">
        <v>0</v>
      </c>
      <c r="I37" s="14" t="s">
        <v>125</v>
      </c>
      <c r="J37" s="12" t="s">
        <v>0</v>
      </c>
      <c r="K37" s="13">
        <f>SUM(G37:G37)</f>
        <v>0</v>
      </c>
      <c r="L37" s="13">
        <v>1.87</v>
      </c>
    </row>
    <row r="38" spans="1:12" ht="12.75">
      <c r="A38" s="14" t="s">
        <v>126</v>
      </c>
      <c r="B38" s="14" t="s">
        <v>127</v>
      </c>
      <c r="C38" s="10" t="s">
        <v>128</v>
      </c>
      <c r="D38" s="10" t="s">
        <v>35</v>
      </c>
      <c r="E38" s="13">
        <v>1200</v>
      </c>
      <c r="F38" s="15">
        <v>0</v>
      </c>
      <c r="G38" s="13">
        <f>ROUND(SUM(E38*F38),2)</f>
        <v>0</v>
      </c>
      <c r="H38" s="17" t="s">
        <v>0</v>
      </c>
      <c r="I38" s="14" t="s">
        <v>129</v>
      </c>
      <c r="J38" s="12" t="s">
        <v>0</v>
      </c>
      <c r="K38" s="13">
        <f>SUM(G38:G38)</f>
        <v>0</v>
      </c>
      <c r="L38" s="13">
        <v>4.1133</v>
      </c>
    </row>
    <row r="39" spans="1:12" ht="12.75">
      <c r="A39" s="14" t="s">
        <v>130</v>
      </c>
      <c r="B39" s="14" t="s">
        <v>131</v>
      </c>
      <c r="C39" s="10" t="s">
        <v>132</v>
      </c>
      <c r="D39" s="10" t="s">
        <v>35</v>
      </c>
      <c r="E39" s="13">
        <v>2900</v>
      </c>
      <c r="F39" s="15">
        <v>0</v>
      </c>
      <c r="G39" s="13">
        <f>ROUND(SUM(E39*F39),2)</f>
        <v>0</v>
      </c>
      <c r="H39" s="17" t="s">
        <v>0</v>
      </c>
      <c r="I39" s="14" t="s">
        <v>133</v>
      </c>
      <c r="J39" s="12" t="s">
        <v>0</v>
      </c>
      <c r="K39" s="13">
        <f>SUM(G39:G39)</f>
        <v>0</v>
      </c>
      <c r="L39" s="13">
        <v>8.3933</v>
      </c>
    </row>
    <row r="40" spans="1:12" ht="12.75">
      <c r="A40" s="14" t="s">
        <v>134</v>
      </c>
      <c r="B40" s="14" t="s">
        <v>135</v>
      </c>
      <c r="C40" s="10" t="s">
        <v>136</v>
      </c>
      <c r="D40" s="10" t="s">
        <v>137</v>
      </c>
      <c r="E40" s="13">
        <v>210</v>
      </c>
      <c r="F40" s="15">
        <v>0</v>
      </c>
      <c r="G40" s="13">
        <f>ROUND(SUM(E40*F40),2)</f>
        <v>0</v>
      </c>
      <c r="H40" s="17" t="s">
        <v>0</v>
      </c>
      <c r="I40" s="14" t="s">
        <v>138</v>
      </c>
      <c r="J40" s="12" t="s">
        <v>0</v>
      </c>
      <c r="K40" s="13">
        <f>SUM(G40:G40)</f>
        <v>0</v>
      </c>
      <c r="L40" s="13">
        <v>8.99</v>
      </c>
    </row>
    <row r="41" spans="1:12" ht="12.75">
      <c r="A41" s="14" t="s">
        <v>139</v>
      </c>
      <c r="B41" s="14" t="s">
        <v>140</v>
      </c>
      <c r="C41" s="10" t="s">
        <v>141</v>
      </c>
      <c r="D41" s="10" t="s">
        <v>35</v>
      </c>
      <c r="E41" s="13">
        <v>3500</v>
      </c>
      <c r="F41" s="15">
        <v>0</v>
      </c>
      <c r="G41" s="13">
        <f>ROUND(SUM(E41*F41),2)</f>
        <v>0</v>
      </c>
      <c r="H41" s="17" t="s">
        <v>0</v>
      </c>
      <c r="I41" s="14" t="s">
        <v>142</v>
      </c>
      <c r="J41" s="12" t="s">
        <v>0</v>
      </c>
      <c r="K41" s="13">
        <f>SUM(G41:G41)</f>
        <v>0</v>
      </c>
      <c r="L41" s="13">
        <v>5.4267</v>
      </c>
    </row>
    <row r="42" spans="1:12" ht="12.75">
      <c r="A42" s="14" t="s">
        <v>143</v>
      </c>
      <c r="B42" s="14" t="s">
        <v>144</v>
      </c>
      <c r="C42" s="10" t="s">
        <v>145</v>
      </c>
      <c r="D42" s="10" t="s">
        <v>35</v>
      </c>
      <c r="E42" s="13">
        <v>2500</v>
      </c>
      <c r="F42" s="15">
        <v>0</v>
      </c>
      <c r="G42" s="13">
        <f>ROUND(SUM(E42*F42),2)</f>
        <v>0</v>
      </c>
      <c r="H42" s="17" t="s">
        <v>0</v>
      </c>
      <c r="I42" s="14" t="s">
        <v>146</v>
      </c>
      <c r="J42" s="12" t="s">
        <v>0</v>
      </c>
      <c r="K42" s="13">
        <f>SUM(G42:G42)</f>
        <v>0</v>
      </c>
      <c r="L42" s="13">
        <v>5.16</v>
      </c>
    </row>
    <row r="43" spans="1:12" ht="12.75">
      <c r="A43" s="14" t="s">
        <v>147</v>
      </c>
      <c r="B43" s="14" t="s">
        <v>148</v>
      </c>
      <c r="C43" s="10" t="s">
        <v>149</v>
      </c>
      <c r="D43" s="10" t="s">
        <v>35</v>
      </c>
      <c r="E43" s="13">
        <v>10000</v>
      </c>
      <c r="F43" s="15">
        <v>0</v>
      </c>
      <c r="G43" s="13">
        <f>ROUND(SUM(E43*F43),2)</f>
        <v>0</v>
      </c>
      <c r="H43" s="17" t="s">
        <v>0</v>
      </c>
      <c r="I43" s="14" t="s">
        <v>150</v>
      </c>
      <c r="J43" s="12" t="s">
        <v>0</v>
      </c>
      <c r="K43" s="13">
        <f>SUM(G43:G43)</f>
        <v>0</v>
      </c>
      <c r="L43" s="13">
        <v>20.45</v>
      </c>
    </row>
    <row r="44" spans="1:12" ht="12.75">
      <c r="A44" s="14" t="s">
        <v>151</v>
      </c>
      <c r="B44" s="14" t="s">
        <v>152</v>
      </c>
      <c r="C44" s="10" t="s">
        <v>153</v>
      </c>
      <c r="D44" s="10" t="s">
        <v>35</v>
      </c>
      <c r="E44" s="13">
        <v>1200</v>
      </c>
      <c r="F44" s="15">
        <v>0</v>
      </c>
      <c r="G44" s="13">
        <f>ROUND(SUM(E44*F44),2)</f>
        <v>0</v>
      </c>
      <c r="H44" s="17" t="s">
        <v>0</v>
      </c>
      <c r="I44" s="14" t="s">
        <v>154</v>
      </c>
      <c r="J44" s="12" t="s">
        <v>0</v>
      </c>
      <c r="K44" s="13">
        <f>SUM(G44:G44)</f>
        <v>0</v>
      </c>
      <c r="L44" s="13">
        <v>2.5833</v>
      </c>
    </row>
    <row r="45" spans="1:12" ht="12.75">
      <c r="A45" s="14" t="s">
        <v>155</v>
      </c>
      <c r="B45" s="14" t="s">
        <v>156</v>
      </c>
      <c r="C45" s="10" t="s">
        <v>157</v>
      </c>
      <c r="D45" s="10" t="s">
        <v>158</v>
      </c>
      <c r="E45" s="13">
        <v>600</v>
      </c>
      <c r="F45" s="15">
        <v>0</v>
      </c>
      <c r="G45" s="13">
        <f>ROUND(SUM(E45*F45),2)</f>
        <v>0</v>
      </c>
      <c r="H45" s="17" t="s">
        <v>0</v>
      </c>
      <c r="I45" s="14" t="s">
        <v>159</v>
      </c>
      <c r="J45" s="12" t="s">
        <v>0</v>
      </c>
      <c r="K45" s="13">
        <f>SUM(G45:G45)</f>
        <v>0</v>
      </c>
      <c r="L45" s="13">
        <v>19.4133</v>
      </c>
    </row>
    <row r="46" spans="1:12" ht="12.75">
      <c r="A46" s="14" t="s">
        <v>160</v>
      </c>
      <c r="B46" s="14" t="s">
        <v>161</v>
      </c>
      <c r="C46" s="10" t="s">
        <v>162</v>
      </c>
      <c r="D46" s="10" t="s">
        <v>35</v>
      </c>
      <c r="E46" s="13">
        <v>2000</v>
      </c>
      <c r="F46" s="15">
        <v>0</v>
      </c>
      <c r="G46" s="13">
        <f>ROUND(SUM(E46*F46),2)</f>
        <v>0</v>
      </c>
      <c r="H46" s="17" t="s">
        <v>0</v>
      </c>
      <c r="I46" s="14" t="s">
        <v>163</v>
      </c>
      <c r="J46" s="12" t="s">
        <v>0</v>
      </c>
      <c r="K46" s="13">
        <f>SUM(G46:G46)</f>
        <v>0</v>
      </c>
      <c r="L46" s="13">
        <v>6.2133</v>
      </c>
    </row>
    <row r="47" spans="1:12" ht="12.75">
      <c r="A47" s="14" t="s">
        <v>164</v>
      </c>
      <c r="B47" s="14" t="s">
        <v>165</v>
      </c>
      <c r="C47" s="10" t="s">
        <v>166</v>
      </c>
      <c r="D47" s="10" t="s">
        <v>35</v>
      </c>
      <c r="E47" s="13">
        <v>500</v>
      </c>
      <c r="F47" s="15">
        <v>0</v>
      </c>
      <c r="G47" s="13">
        <f>ROUND(SUM(E47*F47),2)</f>
        <v>0</v>
      </c>
      <c r="H47" s="17" t="s">
        <v>0</v>
      </c>
      <c r="I47" s="14" t="s">
        <v>167</v>
      </c>
      <c r="J47" s="12" t="s">
        <v>0</v>
      </c>
      <c r="K47" s="13">
        <f>SUM(G47:G47)</f>
        <v>0</v>
      </c>
      <c r="L47" s="13">
        <v>7.7633</v>
      </c>
    </row>
    <row r="48" spans="1:12" ht="12.75">
      <c r="A48" s="14" t="s">
        <v>168</v>
      </c>
      <c r="B48" s="14" t="s">
        <v>169</v>
      </c>
      <c r="C48" s="10" t="s">
        <v>170</v>
      </c>
      <c r="D48" s="10" t="s">
        <v>171</v>
      </c>
      <c r="E48" s="13">
        <v>7500</v>
      </c>
      <c r="F48" s="15">
        <v>0</v>
      </c>
      <c r="G48" s="13">
        <f>ROUND(SUM(E48*F48),2)</f>
        <v>0</v>
      </c>
      <c r="H48" s="17" t="s">
        <v>0</v>
      </c>
      <c r="I48" s="14" t="s">
        <v>172</v>
      </c>
      <c r="J48" s="12" t="s">
        <v>0</v>
      </c>
      <c r="K48" s="13">
        <f>SUM(G48:G48)</f>
        <v>0</v>
      </c>
      <c r="L48" s="13">
        <v>5.51</v>
      </c>
    </row>
    <row r="49" spans="1:12" ht="12.75">
      <c r="A49" s="14" t="s">
        <v>173</v>
      </c>
      <c r="B49" s="14" t="s">
        <v>174</v>
      </c>
      <c r="C49" s="10" t="s">
        <v>175</v>
      </c>
      <c r="D49" s="10" t="s">
        <v>176</v>
      </c>
      <c r="E49" s="13">
        <v>3000</v>
      </c>
      <c r="F49" s="15">
        <v>0</v>
      </c>
      <c r="G49" s="13">
        <f>ROUND(SUM(E49*F49),2)</f>
        <v>0</v>
      </c>
      <c r="H49" s="17" t="s">
        <v>0</v>
      </c>
      <c r="I49" s="14" t="s">
        <v>177</v>
      </c>
      <c r="J49" s="12" t="s">
        <v>0</v>
      </c>
      <c r="K49" s="13">
        <f>SUM(G49:G49)</f>
        <v>0</v>
      </c>
      <c r="L49" s="13">
        <v>12.875</v>
      </c>
    </row>
    <row r="50" spans="1:12" ht="12.75">
      <c r="A50" s="14" t="s">
        <v>178</v>
      </c>
      <c r="B50" s="14" t="s">
        <v>179</v>
      </c>
      <c r="C50" s="10" t="s">
        <v>180</v>
      </c>
      <c r="D50" s="10" t="s">
        <v>181</v>
      </c>
      <c r="E50" s="13">
        <v>3000</v>
      </c>
      <c r="F50" s="15">
        <v>0</v>
      </c>
      <c r="G50" s="13">
        <f>ROUND(SUM(E50*F50),2)</f>
        <v>0</v>
      </c>
      <c r="H50" s="17" t="s">
        <v>0</v>
      </c>
      <c r="I50" s="14" t="s">
        <v>182</v>
      </c>
      <c r="J50" s="12" t="s">
        <v>0</v>
      </c>
      <c r="K50" s="13">
        <f>SUM(G50:G50)</f>
        <v>0</v>
      </c>
      <c r="L50" s="13">
        <v>13.125</v>
      </c>
    </row>
    <row r="51" spans="1:12" ht="12.75">
      <c r="A51" s="14" t="s">
        <v>183</v>
      </c>
      <c r="B51" s="14" t="s">
        <v>184</v>
      </c>
      <c r="C51" s="10" t="s">
        <v>185</v>
      </c>
      <c r="D51" s="10" t="s">
        <v>35</v>
      </c>
      <c r="E51" s="13">
        <v>3200</v>
      </c>
      <c r="F51" s="15">
        <v>0</v>
      </c>
      <c r="G51" s="13">
        <f>ROUND(SUM(E51*F51),2)</f>
        <v>0</v>
      </c>
      <c r="H51" s="17" t="s">
        <v>0</v>
      </c>
      <c r="I51" s="14" t="s">
        <v>186</v>
      </c>
      <c r="J51" s="12" t="s">
        <v>0</v>
      </c>
      <c r="K51" s="13">
        <f>SUM(G51:G51)</f>
        <v>0</v>
      </c>
      <c r="L51" s="13">
        <v>18.26</v>
      </c>
    </row>
    <row r="52" spans="1:12" ht="12.75">
      <c r="A52" s="14" t="s">
        <v>187</v>
      </c>
      <c r="B52" s="14" t="s">
        <v>188</v>
      </c>
      <c r="C52" s="10" t="s">
        <v>189</v>
      </c>
      <c r="D52" s="10" t="s">
        <v>35</v>
      </c>
      <c r="E52" s="13">
        <v>300</v>
      </c>
      <c r="F52" s="15">
        <v>0</v>
      </c>
      <c r="G52" s="13">
        <f>ROUND(SUM(E52*F52),2)</f>
        <v>0</v>
      </c>
      <c r="H52" s="17" t="s">
        <v>0</v>
      </c>
      <c r="I52" s="14" t="s">
        <v>190</v>
      </c>
      <c r="J52" s="12" t="s">
        <v>0</v>
      </c>
      <c r="K52" s="13">
        <f>SUM(G52:G52)</f>
        <v>0</v>
      </c>
      <c r="L52" s="13">
        <v>9.08</v>
      </c>
    </row>
    <row r="53" spans="1:12" ht="12.75">
      <c r="A53" s="14" t="s">
        <v>191</v>
      </c>
      <c r="B53" s="14" t="s">
        <v>192</v>
      </c>
      <c r="C53" s="10" t="s">
        <v>193</v>
      </c>
      <c r="D53" s="10" t="s">
        <v>176</v>
      </c>
      <c r="E53" s="13">
        <v>1800</v>
      </c>
      <c r="F53" s="15">
        <v>0</v>
      </c>
      <c r="G53" s="13">
        <f>ROUND(SUM(E53*F53),2)</f>
        <v>0</v>
      </c>
      <c r="H53" s="17" t="s">
        <v>0</v>
      </c>
      <c r="I53" s="14" t="s">
        <v>194</v>
      </c>
      <c r="J53" s="12" t="s">
        <v>0</v>
      </c>
      <c r="K53" s="13">
        <f>SUM(G53:G53)</f>
        <v>0</v>
      </c>
      <c r="L53" s="13">
        <v>9.2433</v>
      </c>
    </row>
    <row r="54" spans="1:12" ht="12.75">
      <c r="A54" s="14" t="s">
        <v>195</v>
      </c>
      <c r="B54" s="14" t="s">
        <v>196</v>
      </c>
      <c r="C54" s="10" t="s">
        <v>197</v>
      </c>
      <c r="D54" s="10" t="s">
        <v>171</v>
      </c>
      <c r="E54" s="13">
        <v>6000</v>
      </c>
      <c r="F54" s="15">
        <v>0</v>
      </c>
      <c r="G54" s="13">
        <f>ROUND(SUM(E54*F54),2)</f>
        <v>0</v>
      </c>
      <c r="H54" s="17" t="s">
        <v>0</v>
      </c>
      <c r="I54" s="14" t="s">
        <v>198</v>
      </c>
      <c r="J54" s="12" t="s">
        <v>0</v>
      </c>
      <c r="K54" s="13">
        <f>SUM(G54:G54)</f>
        <v>0</v>
      </c>
      <c r="L54" s="13">
        <v>4.6133</v>
      </c>
    </row>
    <row r="55" spans="1:12" ht="12.75">
      <c r="A55" s="14" t="s">
        <v>199</v>
      </c>
      <c r="B55" s="14" t="s">
        <v>200</v>
      </c>
      <c r="C55" s="10" t="s">
        <v>201</v>
      </c>
      <c r="D55" s="10" t="s">
        <v>171</v>
      </c>
      <c r="E55" s="13">
        <v>7000</v>
      </c>
      <c r="F55" s="15">
        <v>0</v>
      </c>
      <c r="G55" s="13">
        <f>ROUND(SUM(E55*F55),2)</f>
        <v>0</v>
      </c>
      <c r="H55" s="17" t="s">
        <v>0</v>
      </c>
      <c r="I55" s="14" t="s">
        <v>202</v>
      </c>
      <c r="J55" s="12" t="s">
        <v>0</v>
      </c>
      <c r="K55" s="13">
        <f>SUM(G55:G55)</f>
        <v>0</v>
      </c>
      <c r="L55" s="13">
        <v>8.26</v>
      </c>
    </row>
    <row r="56" spans="1:12" ht="12.75">
      <c r="A56" s="14" t="s">
        <v>203</v>
      </c>
      <c r="B56" s="14" t="s">
        <v>204</v>
      </c>
      <c r="C56" s="10" t="s">
        <v>205</v>
      </c>
      <c r="D56" s="10" t="s">
        <v>171</v>
      </c>
      <c r="E56" s="13">
        <v>5500</v>
      </c>
      <c r="F56" s="15">
        <v>0</v>
      </c>
      <c r="G56" s="13">
        <f>ROUND(SUM(E56*F56),2)</f>
        <v>0</v>
      </c>
      <c r="H56" s="17" t="s">
        <v>0</v>
      </c>
      <c r="I56" s="14" t="s">
        <v>206</v>
      </c>
      <c r="J56" s="12" t="s">
        <v>0</v>
      </c>
      <c r="K56" s="13">
        <f>SUM(G56:G56)</f>
        <v>0</v>
      </c>
      <c r="L56" s="13">
        <v>4.5633</v>
      </c>
    </row>
    <row r="57" spans="1:12" ht="12.75">
      <c r="A57" s="14" t="s">
        <v>207</v>
      </c>
      <c r="B57" s="14" t="s">
        <v>208</v>
      </c>
      <c r="C57" s="10" t="s">
        <v>209</v>
      </c>
      <c r="D57" s="10" t="s">
        <v>171</v>
      </c>
      <c r="E57" s="13">
        <v>11000</v>
      </c>
      <c r="F57" s="15">
        <v>0</v>
      </c>
      <c r="G57" s="13">
        <f>ROUND(SUM(E57*F57),2)</f>
        <v>0</v>
      </c>
      <c r="H57" s="17" t="s">
        <v>0</v>
      </c>
      <c r="I57" s="14" t="s">
        <v>210</v>
      </c>
      <c r="J57" s="12" t="s">
        <v>0</v>
      </c>
      <c r="K57" s="13">
        <f>SUM(G57:G57)</f>
        <v>0</v>
      </c>
      <c r="L57" s="13">
        <v>7.1933</v>
      </c>
    </row>
    <row r="58" spans="1:12" ht="12.75">
      <c r="A58" s="14" t="s">
        <v>211</v>
      </c>
      <c r="B58" s="14" t="s">
        <v>212</v>
      </c>
      <c r="C58" s="10" t="s">
        <v>213</v>
      </c>
      <c r="D58" s="10" t="s">
        <v>214</v>
      </c>
      <c r="E58" s="13">
        <v>660</v>
      </c>
      <c r="F58" s="15">
        <v>0</v>
      </c>
      <c r="G58" s="13">
        <f>ROUND(SUM(E58*F58),2)</f>
        <v>0</v>
      </c>
      <c r="H58" s="17" t="s">
        <v>0</v>
      </c>
      <c r="I58" s="14" t="s">
        <v>215</v>
      </c>
      <c r="J58" s="12" t="s">
        <v>0</v>
      </c>
      <c r="K58" s="13">
        <f>SUM(G58:G58)</f>
        <v>0</v>
      </c>
      <c r="L58" s="13">
        <v>15.76</v>
      </c>
    </row>
    <row r="59" spans="1:12" ht="12.75">
      <c r="A59" s="14" t="s">
        <v>216</v>
      </c>
      <c r="B59" s="14" t="s">
        <v>217</v>
      </c>
      <c r="C59" s="10" t="s">
        <v>218</v>
      </c>
      <c r="D59" s="10" t="s">
        <v>171</v>
      </c>
      <c r="E59" s="13">
        <v>2200</v>
      </c>
      <c r="F59" s="15">
        <v>0</v>
      </c>
      <c r="G59" s="13">
        <f>ROUND(SUM(E59*F59),2)</f>
        <v>0</v>
      </c>
      <c r="H59" s="17" t="s">
        <v>0</v>
      </c>
      <c r="I59" s="14" t="s">
        <v>219</v>
      </c>
      <c r="J59" s="12" t="s">
        <v>0</v>
      </c>
      <c r="K59" s="13">
        <f>SUM(G59:G59)</f>
        <v>0</v>
      </c>
      <c r="L59" s="13">
        <v>18.8267</v>
      </c>
    </row>
    <row r="60" spans="1:12" ht="12.75">
      <c r="A60" s="14" t="s">
        <v>220</v>
      </c>
      <c r="B60" s="14" t="s">
        <v>221</v>
      </c>
      <c r="C60" s="10" t="s">
        <v>222</v>
      </c>
      <c r="D60" s="10" t="s">
        <v>35</v>
      </c>
      <c r="E60" s="13">
        <v>2500</v>
      </c>
      <c r="F60" s="15">
        <v>0</v>
      </c>
      <c r="G60" s="13">
        <f>ROUND(SUM(E60*F60),2)</f>
        <v>0</v>
      </c>
      <c r="H60" s="17" t="s">
        <v>0</v>
      </c>
      <c r="I60" s="14" t="s">
        <v>223</v>
      </c>
      <c r="J60" s="12" t="s">
        <v>0</v>
      </c>
      <c r="K60" s="13">
        <f>SUM(G60:G60)</f>
        <v>0</v>
      </c>
      <c r="L60" s="13">
        <v>6.1467</v>
      </c>
    </row>
    <row r="61" spans="1:12" ht="12.75">
      <c r="A61" s="14" t="s">
        <v>224</v>
      </c>
      <c r="B61" s="14" t="s">
        <v>225</v>
      </c>
      <c r="C61" s="10" t="s">
        <v>226</v>
      </c>
      <c r="D61" s="10" t="s">
        <v>137</v>
      </c>
      <c r="E61" s="13">
        <v>2500</v>
      </c>
      <c r="F61" s="15">
        <v>0</v>
      </c>
      <c r="G61" s="13">
        <f>ROUND(SUM(E61*F61),2)</f>
        <v>0</v>
      </c>
      <c r="H61" s="17" t="s">
        <v>0</v>
      </c>
      <c r="I61" s="14" t="s">
        <v>227</v>
      </c>
      <c r="J61" s="12" t="s">
        <v>0</v>
      </c>
      <c r="K61" s="13">
        <f>SUM(G61:G61)</f>
        <v>0</v>
      </c>
      <c r="L61" s="13">
        <v>7.14</v>
      </c>
    </row>
    <row r="62" spans="1:12" ht="12.75">
      <c r="A62" s="14" t="s">
        <v>228</v>
      </c>
      <c r="B62" s="14" t="s">
        <v>229</v>
      </c>
      <c r="C62" s="10" t="s">
        <v>230</v>
      </c>
      <c r="D62" s="10" t="s">
        <v>35</v>
      </c>
      <c r="E62" s="13">
        <v>200</v>
      </c>
      <c r="F62" s="15">
        <v>0</v>
      </c>
      <c r="G62" s="13">
        <f>ROUND(SUM(E62*F62),2)</f>
        <v>0</v>
      </c>
      <c r="H62" s="17" t="s">
        <v>0</v>
      </c>
      <c r="I62" s="14" t="s">
        <v>231</v>
      </c>
      <c r="J62" s="12" t="s">
        <v>0</v>
      </c>
      <c r="K62" s="13">
        <f>SUM(G62:G62)</f>
        <v>0</v>
      </c>
      <c r="L62" s="13">
        <v>14.3467</v>
      </c>
    </row>
    <row r="63" spans="1:12" ht="12.75">
      <c r="A63" s="14" t="s">
        <v>232</v>
      </c>
      <c r="B63" s="14" t="s">
        <v>233</v>
      </c>
      <c r="C63" s="10" t="s">
        <v>234</v>
      </c>
      <c r="D63" s="10" t="s">
        <v>137</v>
      </c>
      <c r="E63" s="13">
        <v>50</v>
      </c>
      <c r="F63" s="15">
        <v>0</v>
      </c>
      <c r="G63" s="13">
        <f>ROUND(SUM(E63*F63),2)</f>
        <v>0</v>
      </c>
      <c r="H63" s="17" t="s">
        <v>0</v>
      </c>
      <c r="I63" s="14" t="s">
        <v>235</v>
      </c>
      <c r="J63" s="12" t="s">
        <v>0</v>
      </c>
      <c r="K63" s="13">
        <f>SUM(G63:G63)</f>
        <v>0</v>
      </c>
      <c r="L63" s="13">
        <v>14.66</v>
      </c>
    </row>
    <row r="64" spans="1:12" ht="12.75">
      <c r="A64" s="14" t="s">
        <v>236</v>
      </c>
      <c r="B64" s="14" t="s">
        <v>237</v>
      </c>
      <c r="C64" s="10" t="s">
        <v>238</v>
      </c>
      <c r="D64" s="10" t="s">
        <v>137</v>
      </c>
      <c r="E64" s="13">
        <v>200</v>
      </c>
      <c r="F64" s="15">
        <v>0</v>
      </c>
      <c r="G64" s="13">
        <f>ROUND(SUM(E64*F64),2)</f>
        <v>0</v>
      </c>
      <c r="H64" s="17" t="s">
        <v>0</v>
      </c>
      <c r="I64" s="14" t="s">
        <v>239</v>
      </c>
      <c r="J64" s="12" t="s">
        <v>0</v>
      </c>
      <c r="K64" s="13">
        <f>SUM(G64:G64)</f>
        <v>0</v>
      </c>
      <c r="L64" s="13">
        <v>8.1933</v>
      </c>
    </row>
    <row r="65" spans="1:12" ht="12.75">
      <c r="A65" s="14" t="s">
        <v>240</v>
      </c>
      <c r="B65" s="14" t="s">
        <v>241</v>
      </c>
      <c r="C65" s="10" t="s">
        <v>242</v>
      </c>
      <c r="D65" s="10" t="s">
        <v>35</v>
      </c>
      <c r="E65" s="13">
        <v>150</v>
      </c>
      <c r="F65" s="15">
        <v>0</v>
      </c>
      <c r="G65" s="13">
        <f>ROUND(SUM(E65*F65),2)</f>
        <v>0</v>
      </c>
      <c r="H65" s="17" t="s">
        <v>0</v>
      </c>
      <c r="I65" s="14" t="s">
        <v>243</v>
      </c>
      <c r="J65" s="12" t="s">
        <v>0</v>
      </c>
      <c r="K65" s="13">
        <f>SUM(G65:G65)</f>
        <v>0</v>
      </c>
      <c r="L65" s="13">
        <v>8.0633</v>
      </c>
    </row>
    <row r="66" spans="1:12" ht="12.75">
      <c r="A66" s="14" t="s">
        <v>244</v>
      </c>
      <c r="B66" s="14" t="s">
        <v>245</v>
      </c>
      <c r="C66" s="10" t="s">
        <v>246</v>
      </c>
      <c r="D66" s="10" t="s">
        <v>35</v>
      </c>
      <c r="E66" s="13">
        <v>150</v>
      </c>
      <c r="F66" s="15">
        <v>0</v>
      </c>
      <c r="G66" s="13">
        <f>ROUND(SUM(E66*F66),2)</f>
        <v>0</v>
      </c>
      <c r="H66" s="17" t="s">
        <v>0</v>
      </c>
      <c r="I66" s="14" t="s">
        <v>247</v>
      </c>
      <c r="J66" s="12" t="s">
        <v>0</v>
      </c>
      <c r="K66" s="13">
        <f>SUM(G66:G66)</f>
        <v>0</v>
      </c>
      <c r="L66" s="13">
        <v>8.1567</v>
      </c>
    </row>
    <row r="67" spans="1:12" ht="12.75">
      <c r="A67" s="14" t="s">
        <v>248</v>
      </c>
      <c r="B67" s="14" t="s">
        <v>249</v>
      </c>
      <c r="C67" s="10" t="s">
        <v>250</v>
      </c>
      <c r="D67" s="10" t="s">
        <v>35</v>
      </c>
      <c r="E67" s="13">
        <v>250</v>
      </c>
      <c r="F67" s="15">
        <v>0</v>
      </c>
      <c r="G67" s="13">
        <f>ROUND(SUM(E67*F67),2)</f>
        <v>0</v>
      </c>
      <c r="H67" s="17" t="s">
        <v>0</v>
      </c>
      <c r="I67" s="14" t="s">
        <v>251</v>
      </c>
      <c r="J67" s="12" t="s">
        <v>0</v>
      </c>
      <c r="K67" s="13">
        <f>SUM(G67:G67)</f>
        <v>0</v>
      </c>
      <c r="L67" s="13">
        <v>12.95</v>
      </c>
    </row>
    <row r="68" spans="1:12" ht="12.75">
      <c r="A68" s="14" t="s">
        <v>252</v>
      </c>
      <c r="B68" s="14" t="s">
        <v>253</v>
      </c>
      <c r="C68" s="10" t="s">
        <v>254</v>
      </c>
      <c r="D68" s="10" t="s">
        <v>181</v>
      </c>
      <c r="E68" s="13">
        <v>5000</v>
      </c>
      <c r="F68" s="15">
        <v>0</v>
      </c>
      <c r="G68" s="13">
        <f>ROUND(SUM(E68*F68),2)</f>
        <v>0</v>
      </c>
      <c r="H68" s="17" t="s">
        <v>0</v>
      </c>
      <c r="I68" s="14" t="s">
        <v>255</v>
      </c>
      <c r="J68" s="12" t="s">
        <v>0</v>
      </c>
      <c r="K68" s="13">
        <f>SUM(G68:G68)</f>
        <v>0</v>
      </c>
      <c r="L68" s="13">
        <v>3.5967</v>
      </c>
    </row>
    <row r="69" spans="1:12" ht="12.75">
      <c r="A69" s="14" t="s">
        <v>256</v>
      </c>
      <c r="B69" s="14" t="s">
        <v>257</v>
      </c>
      <c r="C69" s="10" t="s">
        <v>258</v>
      </c>
      <c r="D69" s="10" t="s">
        <v>259</v>
      </c>
      <c r="E69" s="13">
        <v>3000</v>
      </c>
      <c r="F69" s="15">
        <v>0</v>
      </c>
      <c r="G69" s="13">
        <f>ROUND(SUM(E69*F69),2)</f>
        <v>0</v>
      </c>
      <c r="H69" s="17" t="s">
        <v>0</v>
      </c>
      <c r="I69" s="14" t="s">
        <v>260</v>
      </c>
      <c r="J69" s="12" t="s">
        <v>0</v>
      </c>
      <c r="K69" s="13">
        <f>SUM(G69:G69)</f>
        <v>0</v>
      </c>
      <c r="L69" s="13">
        <v>4.4267</v>
      </c>
    </row>
    <row r="70" spans="1:12" ht="12.75">
      <c r="A70" s="14" t="s">
        <v>261</v>
      </c>
      <c r="B70" s="14" t="s">
        <v>262</v>
      </c>
      <c r="C70" s="10" t="s">
        <v>263</v>
      </c>
      <c r="D70" s="10" t="s">
        <v>35</v>
      </c>
      <c r="E70" s="13">
        <v>100</v>
      </c>
      <c r="F70" s="15">
        <v>0</v>
      </c>
      <c r="G70" s="13">
        <f>ROUND(SUM(E70*F70),2)</f>
        <v>0</v>
      </c>
      <c r="H70" s="17" t="s">
        <v>0</v>
      </c>
      <c r="I70" s="14" t="s">
        <v>264</v>
      </c>
      <c r="J70" s="12" t="s">
        <v>0</v>
      </c>
      <c r="K70" s="13">
        <f>SUM(G70:G70)</f>
        <v>0</v>
      </c>
      <c r="L70" s="13">
        <v>10.1133</v>
      </c>
    </row>
    <row r="71" spans="1:12" ht="12.75">
      <c r="A71" s="14" t="s">
        <v>265</v>
      </c>
      <c r="B71" s="14" t="s">
        <v>266</v>
      </c>
      <c r="C71" s="10" t="s">
        <v>267</v>
      </c>
      <c r="D71" s="10" t="s">
        <v>35</v>
      </c>
      <c r="E71" s="13">
        <v>1500</v>
      </c>
      <c r="F71" s="15">
        <v>0</v>
      </c>
      <c r="G71" s="13">
        <f>ROUND(SUM(E71*F71),2)</f>
        <v>0</v>
      </c>
      <c r="H71" s="17" t="s">
        <v>0</v>
      </c>
      <c r="I71" s="14" t="s">
        <v>268</v>
      </c>
      <c r="J71" s="12" t="s">
        <v>0</v>
      </c>
      <c r="K71" s="13">
        <f>SUM(G71:G71)</f>
        <v>0</v>
      </c>
      <c r="L71" s="13">
        <v>3.2933</v>
      </c>
    </row>
    <row r="72" spans="1:12" ht="12.75">
      <c r="A72" s="14" t="s">
        <v>269</v>
      </c>
      <c r="B72" s="14" t="s">
        <v>270</v>
      </c>
      <c r="C72" s="10" t="s">
        <v>271</v>
      </c>
      <c r="D72" s="10" t="s">
        <v>171</v>
      </c>
      <c r="E72" s="13">
        <v>3000</v>
      </c>
      <c r="F72" s="15">
        <v>0</v>
      </c>
      <c r="G72" s="13">
        <f>ROUND(SUM(E72*F72),2)</f>
        <v>0</v>
      </c>
      <c r="H72" s="17" t="s">
        <v>0</v>
      </c>
      <c r="I72" s="14" t="s">
        <v>272</v>
      </c>
      <c r="J72" s="12" t="s">
        <v>0</v>
      </c>
      <c r="K72" s="13">
        <f>SUM(G72:G72)</f>
        <v>0</v>
      </c>
      <c r="L72" s="13">
        <v>34.06</v>
      </c>
    </row>
    <row r="73" spans="1:12" ht="12.75">
      <c r="A73" s="14" t="s">
        <v>273</v>
      </c>
      <c r="B73" s="14" t="s">
        <v>274</v>
      </c>
      <c r="C73" s="10" t="s">
        <v>275</v>
      </c>
      <c r="D73" s="10" t="s">
        <v>171</v>
      </c>
      <c r="E73" s="13">
        <v>500</v>
      </c>
      <c r="F73" s="15">
        <v>0</v>
      </c>
      <c r="G73" s="13">
        <f>ROUND(SUM(E73*F73),2)</f>
        <v>0</v>
      </c>
      <c r="H73" s="17" t="s">
        <v>0</v>
      </c>
      <c r="I73" s="14" t="s">
        <v>276</v>
      </c>
      <c r="J73" s="12" t="s">
        <v>0</v>
      </c>
      <c r="K73" s="13">
        <f>SUM(G73:G73)</f>
        <v>0</v>
      </c>
      <c r="L73" s="13">
        <v>44.63</v>
      </c>
    </row>
    <row r="74" spans="1:12" ht="12.75">
      <c r="A74" s="14" t="s">
        <v>277</v>
      </c>
      <c r="B74" s="14" t="s">
        <v>278</v>
      </c>
      <c r="C74" s="10" t="s">
        <v>279</v>
      </c>
      <c r="D74" s="10" t="s">
        <v>171</v>
      </c>
      <c r="E74" s="13">
        <v>1000</v>
      </c>
      <c r="F74" s="15">
        <v>0</v>
      </c>
      <c r="G74" s="13">
        <f>ROUND(SUM(E74*F74),2)</f>
        <v>0</v>
      </c>
      <c r="H74" s="17" t="s">
        <v>0</v>
      </c>
      <c r="I74" s="14" t="s">
        <v>280</v>
      </c>
      <c r="J74" s="12" t="s">
        <v>0</v>
      </c>
      <c r="K74" s="13">
        <f>SUM(G74:G74)</f>
        <v>0</v>
      </c>
      <c r="L74" s="13">
        <v>18.2267</v>
      </c>
    </row>
    <row r="75" spans="1:12" ht="12.75">
      <c r="A75" s="14" t="s">
        <v>281</v>
      </c>
      <c r="B75" s="14" t="s">
        <v>282</v>
      </c>
      <c r="C75" s="10" t="s">
        <v>283</v>
      </c>
      <c r="D75" s="10" t="s">
        <v>171</v>
      </c>
      <c r="E75" s="13">
        <v>2500</v>
      </c>
      <c r="F75" s="15">
        <v>0</v>
      </c>
      <c r="G75" s="13">
        <f>ROUND(SUM(E75*F75),2)</f>
        <v>0</v>
      </c>
      <c r="H75" s="17" t="s">
        <v>0</v>
      </c>
      <c r="I75" s="14" t="s">
        <v>284</v>
      </c>
      <c r="J75" s="12" t="s">
        <v>0</v>
      </c>
      <c r="K75" s="13">
        <f>SUM(G75:G75)</f>
        <v>0</v>
      </c>
      <c r="L75" s="13">
        <v>5.9933</v>
      </c>
    </row>
    <row r="76" spans="1:12" ht="12.75">
      <c r="A76" s="14" t="s">
        <v>285</v>
      </c>
      <c r="B76" s="14" t="s">
        <v>286</v>
      </c>
      <c r="C76" s="10" t="s">
        <v>287</v>
      </c>
      <c r="D76" s="10" t="s">
        <v>171</v>
      </c>
      <c r="E76" s="13">
        <v>300</v>
      </c>
      <c r="F76" s="15">
        <v>0</v>
      </c>
      <c r="G76" s="13">
        <f>ROUND(SUM(E76*F76),2)</f>
        <v>0</v>
      </c>
      <c r="H76" s="17" t="s">
        <v>0</v>
      </c>
      <c r="I76" s="14" t="s">
        <v>288</v>
      </c>
      <c r="J76" s="12" t="s">
        <v>0</v>
      </c>
      <c r="K76" s="13">
        <f>SUM(G76:G76)</f>
        <v>0</v>
      </c>
      <c r="L76" s="13">
        <v>3.03</v>
      </c>
    </row>
    <row r="77" spans="1:12" ht="12.75">
      <c r="A77" s="14" t="s">
        <v>289</v>
      </c>
      <c r="B77" s="14" t="s">
        <v>290</v>
      </c>
      <c r="C77" s="10" t="s">
        <v>291</v>
      </c>
      <c r="D77" s="10" t="s">
        <v>181</v>
      </c>
      <c r="E77" s="13">
        <v>3000</v>
      </c>
      <c r="F77" s="15">
        <v>0</v>
      </c>
      <c r="G77" s="13">
        <f>ROUND(SUM(E77*F77),2)</f>
        <v>0</v>
      </c>
      <c r="H77" s="17" t="s">
        <v>0</v>
      </c>
      <c r="I77" s="14" t="s">
        <v>292</v>
      </c>
      <c r="J77" s="12" t="s">
        <v>0</v>
      </c>
      <c r="K77" s="13">
        <f>SUM(G77:G77)</f>
        <v>0</v>
      </c>
      <c r="L77" s="13">
        <v>18.4933</v>
      </c>
    </row>
    <row r="78" spans="1:12" ht="12.75">
      <c r="A78" s="14" t="s">
        <v>293</v>
      </c>
      <c r="B78" s="14" t="s">
        <v>294</v>
      </c>
      <c r="C78" s="10" t="s">
        <v>295</v>
      </c>
      <c r="D78" s="10" t="s">
        <v>181</v>
      </c>
      <c r="E78" s="13">
        <v>2000</v>
      </c>
      <c r="F78" s="15">
        <v>0</v>
      </c>
      <c r="G78" s="13">
        <f>ROUND(SUM(E78*F78),2)</f>
        <v>0</v>
      </c>
      <c r="H78" s="17" t="s">
        <v>0</v>
      </c>
      <c r="I78" s="14" t="s">
        <v>296</v>
      </c>
      <c r="J78" s="12" t="s">
        <v>0</v>
      </c>
      <c r="K78" s="13">
        <f>SUM(G78:G78)</f>
        <v>0</v>
      </c>
      <c r="L78" s="13">
        <v>12.53</v>
      </c>
    </row>
    <row r="79" spans="1:12" ht="12.75">
      <c r="A79" s="14" t="s">
        <v>297</v>
      </c>
      <c r="B79" s="14" t="s">
        <v>298</v>
      </c>
      <c r="C79" s="10" t="s">
        <v>299</v>
      </c>
      <c r="D79" s="10" t="s">
        <v>171</v>
      </c>
      <c r="E79" s="13">
        <v>2500</v>
      </c>
      <c r="F79" s="15">
        <v>0</v>
      </c>
      <c r="G79" s="13">
        <f>ROUND(SUM(E79*F79),2)</f>
        <v>0</v>
      </c>
      <c r="H79" s="17" t="s">
        <v>0</v>
      </c>
      <c r="I79" s="14" t="s">
        <v>300</v>
      </c>
      <c r="J79" s="12" t="s">
        <v>0</v>
      </c>
      <c r="K79" s="13">
        <f>SUM(G79:G79)</f>
        <v>0</v>
      </c>
      <c r="L79" s="13">
        <v>2.7767</v>
      </c>
    </row>
    <row r="80" spans="1:12" ht="12.75">
      <c r="A80" s="14" t="s">
        <v>301</v>
      </c>
      <c r="B80" s="14" t="s">
        <v>302</v>
      </c>
      <c r="C80" s="10" t="s">
        <v>303</v>
      </c>
      <c r="D80" s="10" t="s">
        <v>181</v>
      </c>
      <c r="E80" s="13">
        <v>1500</v>
      </c>
      <c r="F80" s="15">
        <v>0</v>
      </c>
      <c r="G80" s="13">
        <f>ROUND(SUM(E80*F80),2)</f>
        <v>0</v>
      </c>
      <c r="H80" s="17" t="s">
        <v>0</v>
      </c>
      <c r="I80" s="14" t="s">
        <v>304</v>
      </c>
      <c r="J80" s="12" t="s">
        <v>0</v>
      </c>
      <c r="K80" s="13">
        <f>SUM(G80:G80)</f>
        <v>0</v>
      </c>
      <c r="L80" s="13">
        <v>17.22</v>
      </c>
    </row>
    <row r="82" spans="6:7" ht="12.75">
      <c r="F82" s="18" t="s">
        <v>305</v>
      </c>
      <c r="G82" s="13">
        <f>SUM(G9:G80)</f>
        <v>0</v>
      </c>
    </row>
    <row r="85" spans="2:4" ht="12.75">
      <c r="B85" s="19" t="s">
        <v>306</v>
      </c>
      <c r="D85" s="20" t="s">
        <v>307</v>
      </c>
    </row>
    <row r="87" ht="12.75">
      <c r="B87" s="21" t="s">
        <v>308</v>
      </c>
    </row>
    <row r="89" spans="2:3" ht="82.5" customHeight="1">
      <c r="B89" s="3" t="s">
        <v>309</v>
      </c>
      <c r="C89" s="3" t="s">
        <v>310</v>
      </c>
    </row>
    <row r="92" ht="12.75">
      <c r="B92" s="4" t="s">
        <v>311</v>
      </c>
    </row>
    <row r="93" ht="12.75">
      <c r="B93" s="5" t="s">
        <v>312</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85:C85"/>
    <mergeCell ref="D85:L85"/>
    <mergeCell ref="B87:L87"/>
    <mergeCell ref="C89:L89"/>
    <mergeCell ref="B92:L92"/>
    <mergeCell ref="B93:L93"/>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