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'Itens'!$A$1:$L$81</definedName>
  </definedNames>
  <calcPr fullCalcOnLoad="1"/>
</workbook>
</file>

<file path=xl/sharedStrings.xml><?xml version="1.0" encoding="utf-8"?>
<sst xmlns="http://schemas.openxmlformats.org/spreadsheetml/2006/main" count="428" uniqueCount="237">
  <si>
    <t/>
  </si>
  <si>
    <t>PREFEITURA MUNICIPAL DE JANAÚBA</t>
  </si>
  <si>
    <t>PROPOSTA COMERCIAL</t>
  </si>
  <si>
    <t xml:space="preserve">Empresa/Nome: </t>
  </si>
  <si>
    <t xml:space="preserve">Endereço: </t>
  </si>
  <si>
    <t xml:space="preserve">CNPJ/CPF: </t>
  </si>
  <si>
    <t xml:space="preserve">Telefone(s): </t>
  </si>
  <si>
    <t xml:space="preserve">Nº Processo: </t>
  </si>
  <si>
    <t>162/31</t>
  </si>
  <si>
    <t xml:space="preserve">Critério de Julgamento: </t>
  </si>
  <si>
    <t>Menor Preço</t>
  </si>
  <si>
    <t xml:space="preserve">Forma de Adjudicação: </t>
  </si>
  <si>
    <t>Por Item</t>
  </si>
  <si>
    <t xml:space="preserve">Modalidade: </t>
  </si>
  <si>
    <t>Pregão Eletrônico (10.520/02)</t>
  </si>
  <si>
    <t xml:space="preserve">Data Abertura: </t>
  </si>
  <si>
    <t>21/07/2023 10:00:00</t>
  </si>
  <si>
    <t xml:space="preserve">Objeto: </t>
  </si>
  <si>
    <t>Abertura de procedimento licitatório para aquisição de equipamentos e suprimentos de informática destinados as atividades da administração atual. A fim de atender as demandas das Secretarias e demais setores públicos do Município de Janaúba/MG</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</si>
  <si>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</si>
  <si>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</si>
  <si>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</si>
  <si>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</si>
  <si>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</si>
  <si>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</si>
  <si>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</si>
  <si>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</si>
  <si>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</si>
  <si>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</si>
  <si>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</si>
  <si>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</si>
  <si>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Valor Estimado</t>
  </si>
  <si>
    <t>Part. Ampla</t>
  </si>
  <si>
    <t>209761</t>
  </si>
  <si>
    <t>0001</t>
  </si>
  <si>
    <t xml:space="preserve">Computador Completo.: Computador Completo: 
1. Processador 
Microcomputador com arquitetura x86, com suporte 32 e 64 bits, utilização de sistemas operacionais de 64 bits e controlador de memória. 
Processamento gráfico integrado ao processador. 
4 núcleos reais mínima 
8 threads mínimo 
12MB cache 
Pontuação mínima de desempenho no cpubencmark 13.800 pontos https://www.cpubenchmark.net/cpu_list.php 
Tecnologia de ajuste dinâmico do consumo de energia através do controle do clock do processador com base na utilização da cpu 
Sistema de dissipação de calor dimensionado para a perfeita refrigeração do processador, considerando que este esteja ope- rando em sua capacidade máxima ininterruptamente, em ambi- ente não refrigerado, e sistema de arrefecimento (cooler) com controle de velocidade de acordo com a temperatura (rotação inteligente). 
Suporte aes (advanced encryption standard) para criptografia de dados, ou superior 
O modelo do processador ofertado deverá ser explicitado na proposta de fornecimento. O processador deverá estar em linha de produção pelo fabricante e ter sido lançado a partir de 2022, inclusive. Não serão aceitos processadores descontinuados. 
2. Memória ram 
Tamanho mínimo (em módulo único ou dois módulos idênticos): 8GB DDR4 3200MHZ  4 Slots mínimo para expansão 
Expansão de memória mínima a 128GB DDR4 3200MHZ  
3. Armazenamento  
Unidade de armazenamento de estado sólido ssd (solid state drive) interna, com tecnologia mlc ou tlc.   
Capacidade nominal de armazenamento em ssd 256 gb pcie nvme m.2 ou superior, com velocidade de leitura de no mínimo 3.000 MB/s e escrita de no mínimo 1.500 MB/s. 
4. Placa mãe 
Placa mãe do mesmo fabricante não sendo aceito placa mãe em regime oem, ou de usuário doméstico. 
A placa-mãe deve prover total suporte às especificações do respectivo equipamento para o processador, memória ram, interface de vídeo e unidade de armazenamento. 
Suporte ao módulo de plataforma confiável (tpm), versão 2.0 ou superior.  Sistema de detecção de intrusão de chassis, com acionador ins- talado no gabinete que permita a detecção de abertura, ainda que o equipamento esteja desligado da fonte de energia. 
Suporte a boot por dispositivo conectado à porta usb (exemplo: pendrive) e pela rede. 
Suporte aos padrões de gerenciamento wmi (windows management instrumentation) 
Possuir no mínimo 08 (oito) portas USB, sendo no mínimo 4 (quatro) USB 3.2 e 4 (quatro) USB 2.0, uma porta USB 3.2 Tipo A e uma USB 3.1 TipoC devem ser na parte frontal do equipamento. 
O Equipamento deve possuir pelo menos duas saídas de vídeo digitais, podendo ser HDMI ou DisplayPoart. 
Deve possuir leitor e gravador de CD/DVD. 
5. BIOS 
BIOS do mesmo fabricante do equipamento ofertado, o fabricante do equipamento ofertado deverá comprovar ser membro da unified extensible firmware interface (uefi), para comprovação técnica que o bios atende e está em conformidade com as especificações exigidas na uefi versão 2.6, ou superior, poderá ser comprovado através consulta ao site oficial: http://www.uefi.org/members, onde o fabricante do microcomputador ofertado deverá constar como ''promoter'' ou “contributors”; 
Deverá possuir recursos de controle de permissão através de senhas, uma para inicializar o computador e outra para acesso e alterações das configurações do bios; suportar boot por dispositivos usb e por rede;  Possuir suporte ao recurso wol (wake-on-lan) e pxe (pre-boot exe- cution enviroment), de forma que permita ligar a máquina e realizar o boot via rede, mesmo com o equipamento desligado; 
Permitir a inserção de código de identificação do equipamento na própria bios (número do patrimônio e número de série);  
Deverá possuir ferramenta gráfica para diagnóstico de saúde do hardware, sendo acessado através das teclas de função f1...f12, deverá apresentar no mínimo versão de bios, número de série do equipamento, realizar testes de vídeo, módulos de memória ram ( teste básico ou estendido ), dispositivo de armazenamento (hdd ou ssd), com execução de testes independente do estado/versão sistema operacional; a mensagem de erro gerada por este diagnóstico deverá ser o suficiente para abertura de chamado do equipamento durante o período de vigência de garantia; 
Armazenamento de código de identificação do equipamento (número de registro patrimonial, por exemplo) em memória não-volátil, com extensão mínima de seis dígitos, recuperável por snmp; deve estar em conformidade com a normativa nist 800-147 baseado em padrões de mercado de maneira a usar métodos de criptografia robusta para verificar a integridade da bios antes de passar o controle de execução da mesma.  
Deverá ser entregue solução que seja capaz de apagar os dados definitivamente contidos nas unidades de armazenamento em conformidade com a nist sp800-88, acessível pela bios; 
Possuir funcionalidade que permita habilitar e desabilitar interfaces usb (individualmente), com a opção de restringir a utilização das portas USB para somente leitura, não sendo possível copiar dados do computador para dispositivos de armazenamento USB externo. 
Deverá possuir senha de proteção para o acesso ao setup e ao hd do equipamento. 
6. Sistema Operacional 
Possuir instalado e licenciado o sistema operacional microsoft® windows 11 professional 64 bits, para uso corporativo, em português do brasil (ptbr), na modalidade oem.
O fabricante deve disponibilizar website para download gratuito de todos os drivers de dispositivos, bios e firmwares para o microcomputador ofertado, incluindo correções e atualizações. 
7. Controladora de vídeo 
Suporte a alocação e fornecimento de memória mínima 2gb. 
Resolução gráfica mínima de 1920x1080 a 60 hz e suporte a todas as resoluções do monitor ofertado e suporte mínimo a 16 milhões de cores drivers compatíveis com o sistema operacional do equipamento (windows 
10 64 bits) 
Suporte aos padrões opengl 4.5 e directx 12, ou versões superiores suporte para utilização de até 3 (três) monitores simultâneos, com opções para imagem duplicada e extensão da área de trabalho. 
8. Teclado  
Possuir teclado padrão abnt-2 com ajuste de inclinação e conexão usb, integralmente compatível com o computador ofertado.  
A impressão sobre as teclas deverá ser do tipo permanente, não podendo apresentar desgaste por abrasão ou uso prolongado. 
Resistente a pequenos derramamentos de líquidos. 
O teclado deve ser da mesma marca do computador ofertado.
9. Mouse  
Possuir mouse com tecnologia óptica ou laser de conformação ambidestra (simétrico), com botões esquerdo, direito e scroll central (próprio para rolagem) e conexão usb, compatível com o computador ofertado.  Deve ser acompanhado de mouse pad com superfície adequada para operação.  
Resolução mínima de 1000 dpi; 
O mouse deve ser da mesma marca do computador ofertado.
10. Gabinete  
Volume máximo do gabinete 8,2 litros do tipo sff (small form factor). 
O gabinete do equipamento deve ter apresentação discreta, para uso corporativo. Não deve possuir cantos, arrestas ou bordas cortantes. Não deve possuir “efeitos” de iluminação ou transparências. 
Permitir a abertura do gabinete e a remoção dos componentes (memória e unidade de armazenamento) sem utilização de ferramentas (funcionalidade tool less), não sendo aceitos parafusos recartilhados para a abertura do gabinete. Caso a unidade de armazenamento ofertada seja do tipo   m2 (conectada   direto à motherboard) serão aceitos parafusos para essa unidade (recartilhados ou outro padrão do fabricante). 
Possuir sistema de refrigeração adequado ao processador e demais componentes internos ao gabinete, dimensionado para garantir a temperatura de funcionamento e vida útil dos componentes considerando a operação na capacidade máxima do microprocessador em ambiente não refrigerado. 
Possuir ventilação nas partes frontal e traseira – não sendo admitidas aberturas para ventilação nas partes superior, inferior e lateral. 
Possuir chave liga/desliga (do tipo botão ou touch) e luz de indicação de computador ligado e de atividade da unidade de armazenamento, na parte frontal do gabinete. 
Possuir conectores frontais para headphone e microfone sendo aceita interface tipo combo. 
Possuir alto-falante integrado ao gabinete ou placa mãe, interno ao gabinete, com capacidade de reproduzir os sons do sistema e áudios mp3, wma, entre outros provenientes de arquivos, mídias e internet. O altofalante deverá se desligar automaticamente, sem qualquer tipo de interferência do usuário, quando Da conexão de um fone de ouvido ou caixas de som externas. 
Possuir fonte de alimentação com tensão de entrada ca 110/220v a 50-60 hz, com seletor automático, dimensionada para suportar a configuração máxima do equipamento, eficiência mínima de 90% (comprovado pelo site 80 plus), categoria mínima gold. 
Apresentar baixo nível de ruído, conforme a nbr 10152 ou iso7799:1999. Possuir sistema de alerta primário, speaker (beep) interno, com capacidade de reproduzir os sons de alerta e alarmes gerados por problemas de inicialização, podendo o speaker (beep) estar integrado a placa mãe. 
Possuir sensor de intrusão integrado, capaz de detectar a intrusão por abertura indevida do gabinete. 
Ser compatível com instalação de solução de segurança física padrão kensington (anilha/abertura). 
11. Monitor de vídeo 
Possuir monitor de vídeo com tecnologia led (led orgânico ou lcd iluminada por led). Tela plana na dimensão de, no mínimo, 21.5 polegadas, formato widescreen (16:9). Totalmente compatível com o computador ofertado.  Possuir chave liga/desliga (botão ou touch) e luz de indicação para estados ligado/desligado/standby/sleep, na parte frontal do monitor. Possuir funcionalidades para auto-ajuste de tela e controles digitais de brilho e contraste. Possuir controle osd para configuração do monitor (em português ou inglês).  
Possuir resolução gráfica mínima de 1920x1080 a 60hz, suporte mínimo a 16 milhões de cores, brilho 250 cd/m² e tempo de resposta máximo de 8ms de cinza para cinza rápido. Drivers compatíveis com o sistema operacional (windows 10 64 bits).
Possuir, no mínimo, 1 (uma) interface de vídeo digital (hdmi ou displayport), compatível com uma das interfaces de vídeo digitais disponíveis no computador ofertado, acompanhada do seu respectivo cabo. 
Deve possuir ajuste de altura e inclinação. 
Permitir a conexão à interface de vídeo presente no microcomputador sem a utilização de acessórios externos (adaptadores, conversores, multiplicadores, divisores de sinal ou quaisquer outros dispositivos ou adaptações que não correspondam a uma solução integrada)  
Fonte de alimentação interna do monitor, com tensão de entrada bivolt automática, 100~224vac e entrada de faixa de frequência de 50 a 60 hz automática, acompanhado de cabo de alimentação no padrão nbr14.136. O monitor deverá possuir certificação epeat (eletronic product environmental assessment tool) ou certificação energystar 5.0 ou rótulo ecológico de acordo com as normas brasileiras abnt nbr iso 14020 e abnt nbr iso 14024 ou equivalentes ou superiores, no mínimo.  
O monitor deverá ser predominantemente da mesma cor do conjunto ofertado, deverá possuir todos os cabos e acessórios para interconexão com o equipamento ofertado.  
Para fins de garantia o monitor deverá possuir a mesma marca do gabinete. 
12. Características gerais 
Quando não especificadas exceções, não serão admitidos equipamentos modificados através de adaptadores, frisagens, usinagens em geral, furações, emprego de adesivos, fitas adesivas ou qualquer outro procedimento ou emprego de materiais inadequados que adaptem forçadamente o equipamento ou suas partes que sejam fisicamente ou logicamente incompatíveis; 
Todos os equipamentos a serem entregues deverão ser idênticos, ou seja, todos os componentes externos e internos devem ser dos mesmos modelos e marcas constantes na proposta comercial e utilizados nos equipamentos enviados para avaliação e/ou homologação. Caso o componente não mais se encontre disponível no mercado, admite-se substituições por componente com qualidade e características idênticas ou superiores, desde que aceito pelo contratante, mediante nova homologação. 
Deverão ser entregues todos os cabos, drivers e manuais necessários à sua instalação bem como a de seus componentes. Todos os cabos necessários ao funcionamento dos equipamentos deverão ser fornecidos, com comprimento de, no mínimo, 1,50m (um metro e cinquenta centímetros). 
O gabinete deve vir acompanhado de base antiderrapante para fixação sobre mesa. 
Todos os equipamentos deverão ser entregues devidamente acondicionadas em embalagens individuais adequadas, de forma a garantir a máxima proteção durante o transporte e a armazenagem. 
Na proposta final, deve ser destacado além do equipamento todos os componentes e acessórios que integrarão o equipamento. Ao recebimento do mesmo, será verificado no site do fabricante se não houve adaptações por parte do licitante.  Caso houver o produto será recusado e a empresa desclassificada e aplicada as devidas sanções. 
13. Certificações 
Comprovar a eficiência energética do equipamento mediante apresentação de certificado emitido por instituições públicas ou privadas. Demonstrar (mediante apresentação de catálogos, especificações, manuais, etc) que os equipamentos fornecidos, periféricos, acessórios e componentes da instalação não contém substâncias perigosas como mercúrio (hg), chumbo (pb), cromo hexavalente (cr(vi)), cádmio (cd), bifenilpolibromados (pbbs), éteres difenilpolibromados (pbdes) em concentração acima da recomendada pela diretiva da comunidade econômica européia restriction of certain hazardous substances rohs (in nº 1/2010 - secretaria de logística e tecnologia da informação (slti) do ministério do planejamento, orçamento e gestão); 
Comprovar que o equipamento está em conformidade com a norma iec 60950 ou similar emitida por instituição acreditada pelo inmetro ou internacional equivalente para segurança do usuário contra incidentes elétricos e combustão dos materiais elétricos. 
Todos os resíduos sólidos gerados pelos produtos fornecidos que necessitam de destinação ambientalmente adequada (incluindo embalagens vazias), deverão ter seu descarte adequado, obedecendo aos procedimentos de logística reversa, em atendi- mento à lei nº 12.305/2010, que institui a política nacional de resíduos sólidos, em especial a responsabilidade compartilhada pelo ciclo de vida do produto. A empresa vencedora deverá aplicar o disposto nos artigos de nºs 31 a 33 da lei nº 12.305 de 02 de agosto de 2010 e nos artigos de nºs 13 a 18 do decreto nº 7.404 de 23 de dezembro de 2010, principalmente, no que diz respeito à logística reversa. 
Ser membro do rba (responsible business alliance), comprovado através do site: http://www.responsiblebusiness.org/about/members/; 
O fabricante do microcomputador deve possuir certificado ohsas 18001 ou ISSO 45001, ou certificado equivalente, para garantia de conformidade com o sistema de gestão de segurança e saúde ocupacional (sgsso) que visa proteger e assegurar que os colaboradores de uma organização tenham um ambiente de trabalho saudável e seguro; 
O fabricante deverá possuir sistema de gestão ambiental conforme norma iso 14001; 
Possuir  certificação  ubuntu  20.04  lts,  comprovada https://certification.ubuntu.com/desktop   
Possuir certificação epeat mínima silver, a ser comprovado no site www.epeat.net ou abnt compatível. 
O equipamento e todos os seus periféricos devem ser novos (sem uso anterior), não sendo aceito equipamento e periféricos em final de vida (end-of-life) e equipamento e periféricos em fim de venda (endof-sale) Em atendimento às diretrizes da lei nº 12.305/2010, que institui a política nacional de resíduos sólidos, o fabricante do equipamento ofertado se responsabiliza pelo mecanismo de logística reversa. Será apresentada carta do fabricante do equipamento ofertado responsabilizando-se pela logística de coleta, reciclagem e correta destinação dos resíduos sólidos. Miscelânea: condição de novo: deve ser novo, de primeiro uso, sem quaisquer resquícios de uso anterior, estar em linha de produção na data da licitação, bem como na data de assinatura do contrato junto a entidade contratante, especialmente quanto a: chipsets, cpus, hdds e ssds, memória ram e monitor; estar em linha de produção na data da assinatura do contrato; 
14. Garantia 
Os equipamentos deverão possuir no mínimo garantia pelo período de 36(trinta e seis) meses onsite. 
A garantia e todos os serviços associados no reparo e solução, devem ser dados pelo fabricante, com atendimento por empresa pertencente à sua rede autorizada, devidamente capacitada para tal função, devendo ser comprovado via anexação de cópia do contrato ou declaração do fabricante que comprove a existência desse tipo de vínculo;
</t>
  </si>
  <si>
    <t>Unidade</t>
  </si>
  <si>
    <t>5018</t>
  </si>
  <si>
    <t>SIM</t>
  </si>
  <si>
    <t>207477</t>
  </si>
  <si>
    <t>0002</t>
  </si>
  <si>
    <t xml:space="preserve">NOTEBOOK: 8ªGeração Intel Core i5-8250U
Tela de 14” Full HD IPS LCD
Memória 8GB RAM DDR4 2400MHz
SSD 256GB SATA3
Teclado Retro-Iluminado
DTS Headphone: X
</t>
  </si>
  <si>
    <t>5019</t>
  </si>
  <si>
    <t>209759</t>
  </si>
  <si>
    <t>0003</t>
  </si>
  <si>
    <t xml:space="preserve">Estabilizador 300 Va.: 1. Microprocessador com 6 estágios de regulação;
2. Atende à norma brasileira para estabilizadores de tensão NBR 14373:2006;
3. Filtro de linha integrado;
4. LED no painel frontal: indica quando a rede elétrica está dentro da faixa normal de operação do estabilizador;
5. Botão liga/desliga temporizado com proteção contra desligamento acidental;
6. Porta-fusível externo com fusível adicional;
4. Mínimo de 4 Tomadas de saída.
5.Construído em plástico antichama e de alto impacto;
6. Modelo bivolt: entrada 115/127/220V~ e saída 115V~
7. Cabo de extensão de no mínimo 1 metro;
8. Garantia mínima de 1 ano.
</t>
  </si>
  <si>
    <t>5020</t>
  </si>
  <si>
    <t>NÃO</t>
  </si>
  <si>
    <t>209760</t>
  </si>
  <si>
    <t>0004</t>
  </si>
  <si>
    <t>Filtro de Linha:: Filtro de linha:
1. Número de tomadas: mínimo 05;
2. Bi - Volt;
3. Proteção Contra Sobretensão;
4. Proteção Contra Sobrecorrente;
5. LED Indicador;
6. Chave Liga - Desliga;
7. Suporte para Fixação;
8. Cabo de extensão de no mínimo 1 metro;
9. Tensão 127 V / 220 V;
10.Corrente Nominal 127 V = 6,8 A E 220 V = 3,4 A;
11. Potência 750 W (mínimo);
12. Porta-fusível externo com fusível adicional.
16. Garantia mínima: 03 (três) meses.</t>
  </si>
  <si>
    <t>5021</t>
  </si>
  <si>
    <t>209789</t>
  </si>
  <si>
    <t>0005</t>
  </si>
  <si>
    <t xml:space="preserve">NOBREAK 2200 VA: 1. Tensão Entrada: Bivolt 115v/220v;
2. Tensão Saída: 115v;
3. Quantidade Baterias Internas: 2;
4. Forma de Onda: Senoidal por Aproximação PWM;
5. Engate para Bateria Externa;
6. Módulo Bateria Externa Compatível: PN 62251 e 62274;
7. Gerenciável;
8. Número de Tomadas: 10;
9. Potência VA: 2200 VA;
10. Fator de Potência: 0,62;
11. Nobreak Interativo com regulação on-line.
12. Modelo bivolt automático: entrada 115/127V~ ou 220V~ e saída 115V~;
13. 10 tomadas padrão NBR 14136 (6 tomadas 10 A + 4 tomadas 20 A). Exceto no modelo monovolt que possui 14. 10 tomadas 10A;
15. Estabilizador interno com 4 estágios de regulação;
16. Filtro de linha;
17. Fisível rearmável;
18. Garantia mínima: 1 (um) ano.
</t>
  </si>
  <si>
    <t>5022</t>
  </si>
  <si>
    <t>209791</t>
  </si>
  <si>
    <t>0006</t>
  </si>
  <si>
    <t>NOBREAK 1200 VA bivolt: 1. Bivolt: Entrada 115/127V~ ou 220V~ e saída 115V~;
2. Filtro de linha;
3. Estabilizador interno com 4 estágios de regulação;
4. Forma de onda senoidal por aproximação (retangular PWM);
5. DC Start;
6. Battery Saver: evita o consumo desnecessário da carga da bateria, preservando a sua vida útil;
7. Autodiagnostico de bateria: informa quando a bateria precisa ser substituída;
8. Recarga automática das baterias em 4 estágios, mesmo com o nobreak desligado;
9. Recarregador Strong Charger: possibilita a recarga da bateria mesmo com níveis muito baixos de carga;
10. True RMS: analisa os distúrbios da rede elétrica e possibilita a atuação precisa do equipamento;
12. Autoteste: ao ser ligado, o nobreak testa os circuitos internos, garantindo assim o seu funcionamento ideal;
13. Porta fusível externo com unidade reserva;
14. Número de tomadas na saída: mínimo 6;
15. Garantia mínima: 1 (um) ano.</t>
  </si>
  <si>
    <t>5023</t>
  </si>
  <si>
    <t>209798</t>
  </si>
  <si>
    <t>0007</t>
  </si>
  <si>
    <t>MOUSE ÓPTICO USB: 1. Cor Black;
2. Tipo de conexão Wired via USB;
3. Cabo comprimento/tipo 1.8 m;
4. Peso 70 g (0.15 lbs);
5. Recursos especiais de Design Ambidextrous design;
6. Botão do mouse 3 (left click, right click, scroll click);
7. Botão de ligação Left/right click - Up to 8M clicks: Scroll wheel click - Up to 100,000 clicks;
8. DPI 1600 DPI;
9. Sensor do mouse Optical sensor
10. Requerimentos de Hardware Supported PC with USB port
11. Rolagem Scroll Wheel (up/down);
12. Requisitos de Sist. Operacional Windows 7, Windows 8, Windows 8.1, Windows 10, Windows 11;
13. Aprovações de agências BSMI, CB, CE, EAC, FCC, ICES, KCC, RCM, Serbia, TUV-GS, UL, VCCI;
14. Altura 34 mm (1.34 in);
15. Comprimento 62 mm (2.45 in);
16. Profundidade 111 mm (4.38 in);
17. Temperatura máxima de operação 50 degrees Celsius (122 degrees Fahrenheit);
18. Temperatura mínima de operação 0 degrees Celsius (32 degrees Fahrenheit);
19. Umidade relativa máxima (%) 90%;
20. Umidade relativa mínima (%) 10%;</t>
  </si>
  <si>
    <t>5024</t>
  </si>
  <si>
    <t>209802</t>
  </si>
  <si>
    <t>0008</t>
  </si>
  <si>
    <t>TECLADO ABNT2 USB: 1.Teclado multimídia com seis (ou mais) teclas de acesso rápido
2.Conexão: USB
3.Número de teclas:110
4.Número de teclas de atalho: 6
5.Padrão: ABNT2
6.Sistema Operacional: Windows Vista/XP/2000/Me/98/95
7. Cabo de extensão de no mínimo 1,5 metros.
8. Garantia mínima de 1 (um) ano.</t>
  </si>
  <si>
    <t>5025</t>
  </si>
  <si>
    <t>209809</t>
  </si>
  <si>
    <t>0009</t>
  </si>
  <si>
    <t>Monitor: 1. Monitor LED de no mínimo  23.8 polegadas;
2. Tipo de conexão: VGA e HDMI;
3. Contraste Ratio: 3000:1;
4. Brilho: 250 cd/m2; 
5. Stand: Elevação\inclinação\rotação\articulação;
6. Resolução mínima 1920 x 1080 @ 60Hz.
7. deve acompanhar cabo VGA e HDMI;
8.Garantia mínima: 01 (um) ano.</t>
  </si>
  <si>
    <t>5026</t>
  </si>
  <si>
    <t>223880</t>
  </si>
  <si>
    <t>0010</t>
  </si>
  <si>
    <t xml:space="preserve">Cabo de Rede.: 1.Rolo com 305 Metros;
2.Categoria: CAT.5e;
3.Compatível com os padrões de rede 10BASE-T/100BASE-TX/1000BASE-TX;
4.Suporta Tráfego de rede Gigabit 10/100/1000;
5.Construção: U/UTP - 4 pares trançados compostos de condutores sólidos de cobre nu, 24 AWG, isolados em polietileno especial anti-chamas;
6.Cor padrão: azul claro;
7.Capa externa: PVC na opção CMX;
8.Diâmetro nominal: 4,8mm.
</t>
  </si>
  <si>
    <t>Caixa</t>
  </si>
  <si>
    <t>5027</t>
  </si>
  <si>
    <t>209824</t>
  </si>
  <si>
    <t>0011</t>
  </si>
  <si>
    <t>Conector Rj45: 1. Pacote com 100 unidades de RJ45;
2. Categoria 5 de 1ª linha;
3.Atende FCC 68.5 (EMI - Interferência Eletromagnética);
4.Normas aplicáveis: EIA/TIA 568 B.2 e seus adendos, ISO/IEC11801, NBR 14565, FCC 68.5;
5.Contatos Adequados para Conectorização de Condutores Sólidos ou Flexíveis;
6.Cor: Transparente;
7.Tipo de conector: RJ-45;
8.Tipo de cabo: U/UTP Cat.5E;
9.Diâmetro de condutor: 26 a 22 AWG;
10.Material de contato elétrico: 8 vias em bronze fosforoso com 50μin (1,27 μm) de ouro e 100 μin
(2,54μm) de níquel;
11. Material do corpo do produto: Termoplástico de Alto impacto não propagante a chama UL 94V-0;
12. Padrão de montagem: T568A e T568B.</t>
  </si>
  <si>
    <t>5028</t>
  </si>
  <si>
    <t>223881</t>
  </si>
  <si>
    <t>0012</t>
  </si>
  <si>
    <t>Disco Rígido (HD) 4 TB: 1.Capacidade mínima: 4 TB;
2.Interface: SATA III 6.0Gb/s;
3.Bytes por Setor: 512;
4.Padrão de Leitura / Gravação: 16;
5.Tempo de Escrita mínima: média de 10.0 ms;
6.Tempo de Procura mínima: média de 8.5 ms;
7.Latência mínima: média de 4.16 ms;
8.Tamanho do Cache mínimo (Buffer): 256 MB;
9.Velocidade dos Discos: 7.200 RPM;
10.Formato: 3,5 INCH;
11. Garantia mínima de 1 (um) ano.
12. Sugestão de Modelo: Seagate IronWolf Pro ST4000NE001.</t>
  </si>
  <si>
    <t>5029</t>
  </si>
  <si>
    <t>209827</t>
  </si>
  <si>
    <t>0013</t>
  </si>
  <si>
    <t>HD Externo Portátil 1 TB: 1. Modelo: Portátil;
2. Interface: USB 3.0 (retro compatível com a USB 2.0);
3. Forma: 2,5 polegadas; 
4. Capacidade: 1TB;
5.Taxa de transferência de dados: Até 480 Mb/seg no modo USB 2.0 e até 5 Gb/seg no modo USB 3.0;
6.Temperatura operacional: 5°C a 40 °C;
7.Temperatura não-operacional: -20°C a 65°C;
8.Cabo USB 3.0;
9. Garantia mínima de 1 (um) ano.</t>
  </si>
  <si>
    <t>5030</t>
  </si>
  <si>
    <t>223882</t>
  </si>
  <si>
    <t>0014</t>
  </si>
  <si>
    <t>SSD 480 GB: 1. Capacidade: 480 GB;
2. Interface: SATA III 6Gb s;
3. Fator de forma: 2.5” 7mm;
4. Velocidade de leitura mínima: 500MB/s;
5. Velocidade de Gravação mínima: 320MB/s;
6. Potência ativa média: 80 mW;
7. Máx Leitura de operação: 2,800 mW;
8. Máx Escrita de operação: 2,800 mW;
9. Slumber: 30 mW;
10. DEVSLP: 10 mW;
11. Garantia mínima de 1 (um) ano.</t>
  </si>
  <si>
    <t>5031</t>
  </si>
  <si>
    <t>209831</t>
  </si>
  <si>
    <t>0015</t>
  </si>
  <si>
    <t>Pen Drive 32 GB: 1. Capacidade: 32 GB
2. Interface: USB 3.0 (retro compatível com a USB 2.0);
3. Porta: Porta USB Tipo A;
4. Fonte de energia: USB bus power (sem necessidade de fonte de energia externa);
5. Plug &amp; Play;
6. Dispositivos compatíveis;
7. Computadores equipados com porta USB Tipo A e Sistema Operacional Windows;
8. Macintosh equipado com porta USB Tipo A Sistemas Operacionais compatíveis;
9. Windows 7, Windows Vista, Windows XP (SP3 ou superior);
10.Mac OS X 10.1-10.7;
11. Garantia mínima de 03 (três) meses.</t>
  </si>
  <si>
    <t>5032</t>
  </si>
  <si>
    <t>209833</t>
  </si>
  <si>
    <t>0016</t>
  </si>
  <si>
    <t>Fonte De Alimentação – ATX 400 W Real: 1. Potência Real mínima: 400W;
2. Pinos:1x Placa-mãe 20+4 / 1x CPU 4+4 / 1x PCIe / 6x Sata / 3x Pata;
3. Tensão Entrada:115~230VAC 6-3A 47~63Hz;
4. Tensão Saída:+3.3V / +5V / +12V / -12V / 5VSB;
5. Corrente:20A / 20A / 30A / 0.4A / 2.5A;
6. Ventiladores:12cm;
7. Dimensões:150 x 86 x 140mm;
8. Compatível com ATX12V Ver.2.3;
9. PFC Ativo;
10. Certificado 80 Plus garantindo 80% da eficiência da fonte;
11. 80 Plus White ou superior;
12. Proteção: OVP / UVP / OPP / SCP / SIP;
13. Bivolt: Entrada 115/127V~ ou 220V~
14. Garantia mínima de 6 (seis) meses.</t>
  </si>
  <si>
    <t>5033</t>
  </si>
  <si>
    <t>209838</t>
  </si>
  <si>
    <t>0017</t>
  </si>
  <si>
    <t>Switch Gerenciável 24 Portas: Switch Gerenciável 24 Portas
1. Alta performance e confiabilidade;
2. Comunicação integrada;
3. Conectividade altamente segura para qualquer tipo de rede;
4. Controle de Banda por IP, Porta ou Aplicação (Rate Control);
5. Serviço de Qualidade (QoS);
6. Subdivisão da Rede (VLAN);
7. Isolamento de IP´s ou Sub-Redes;
8. Layer 3 Static Routing;
9. Suporte IPv6;
10. Instalação e gerenciamento facilitados;
11. Otimiza gastos de energia sem comprometimento de performance;
Funções:
1. Layer 3 Isolation: Permite Habilitar/Desabilitar roteamento entre IP´s e Sub-Redes;
2. Controle de banda: Controle de Banda por VLAN, por Porta e por Tipo de Aplicação;
3. VoIP VLAN: O tráfego de Voz é automaticamente direcionado a uma VLAN específica para garantia de banda;
4. Green : Desliga automaticamente as portas sem uso para otimizar o gasto de energia e envia a energia certa para cada porta de acordo com a metragem do cabo de rede conectado;
Especificações do Produto:
• Portas Fast Ethernet 10/100: 24;
• Portas Gigabit 10/100/1000 : 4
• Portas Combo Mini-GBIC: 2
• Capacidade de Switch: 12.8 Gbps
• Spanning Tree (STP, RSTP, MSTP): +/+/+
• VLAN: 256
• Filas de Prioridade QoS: 4
• IGMP Snooping
• Static Layer 3 Routing
• IPv6 Support
• 802.1x
• ACL: L1-L4
• SNMP: v 1,2,3
• Tabela de Endereços MAC: 8000
• Tecnologia de Eficiência de Energia
• Interface de Gerenciamento Web
• Montável em Rack de 19”
Padrões Suportados :
• IEEE 802.3 10BASE-T Ethernet, IEEE 802.3u 100BASE-TX Fast Ethernet, IEEE
802.3ab 1000BASE-T Gigabit Ethernet, IEEE 802.3ad LACP, IEEE 802.3z Gigabit
Ethernet, IEEE 802.3x Flow Control, IEEE 802.1D (STP, GARP, and GVRP),IEEE
802.1Q/p VLAN, IEEE 802.1w RSTP, IEEE 802.1s Multiple STP, IEEE 802.1X
Port Access Authentication, IEEE 802.3af, IEEE 802.3at, RFC 768, RFC 783, RFC
791, RFC 792, RFC 793, RFC 813, RFC 879, RFC 896, RFC 826, RFC 854, RFC
855, RFC 856, RFC 858, RFC 894, RFC 919, RFC 922, RFC 920, RFC 950, RFC
951, RFC 1042, RFC 1071, RFC 1123, RFC
1141, RFC 1155, RFC 1157, RFC 1350, RFC 1533, RFC 1541, RFC 1542, RFC
1624, RFC 1700, RFC 1867, RFC 2030, RFC 2616, RFC 2131, RFC 2132, RFC
3164, RFC 3411, RFC 3412, RFC 3413, RFC 3414, RFC 3415, RFC 2576, RFC
4330, RFC 1213, RFC 1215, RFC 1286, RFC 1442, RFC 1451, RFC 1493, RFC
1573, RFC 1643, RFC 1757, RFC 1907, RFC 2011, RFC 2012, RFC 2013, RFC
2233, RFC 2618, RFC 2665, RFC
O que Acompanha o Produto:
• Switch Gerenciável
5. Garantia mínima de 1 (um) ano.</t>
  </si>
  <si>
    <t>5034</t>
  </si>
  <si>
    <t>209839</t>
  </si>
  <si>
    <t>0018</t>
  </si>
  <si>
    <t>Testador de Cabos de Rede: 1. Testador eletrônico de cabeamento de redes de computador;
2. Verifica se os cabos estão conectados de forma correta;
3. Testa a polarização das vias;
4. Botão de posição (ligado, desligado);
5. Alimentação: Bateria 9Vcc;
6. Para cabos com conectores RJ-11 e RJ-45;
7. Testa continuidade 1, 2, 3, 4, 5, 6, 7, 8 e G (terra);
8. Verifica conexão trocada, curto aberto e cruzado;
9. Garantia mínima de 6 (seis) meses.</t>
  </si>
  <si>
    <t>5035</t>
  </si>
  <si>
    <t>209840</t>
  </si>
  <si>
    <t>0019</t>
  </si>
  <si>
    <t>Keystone RJ45 CAT5e: 1. Tamanho compacto em termoplástico de alto impacto;
2. Deve acompanhar ícones coloridos de identificação para voz e/ou dados;
3. Deve atender às exigências dos padrões EIA/TIA 568;
4. Placa de circuito impresso de alta tecnologia feitas com material FR4 rated e soldas em composto de bronze, estanho e chumbo;
5. Conectores IDC em plástico com contatos em bronze fosfórico nos padrões 568A e 568B simultâneos;
6. Contatos com 3 camadas: 50 mícrons de ouro sobre 100 mícrons de prata sobre a base de bronze fosfóricon;
7. UL aprovado.</t>
  </si>
  <si>
    <t>5036</t>
  </si>
  <si>
    <t>209841</t>
  </si>
  <si>
    <t>0020</t>
  </si>
  <si>
    <t>Bateria 3V: 1. 3 Volts;
2. CR 2032;
3. Lithium;</t>
  </si>
  <si>
    <t>5037</t>
  </si>
  <si>
    <t>223883</t>
  </si>
  <si>
    <t>0021</t>
  </si>
  <si>
    <t>Adaptador USB Lan Placa De Rede Externa Rj45 Ethernet 10/100/1000: 1. Tecnologia de Conectividade: Ethernet;
2. Interface: USB;
3. Taxa de transferência de dados: 1000 MB/s;
4. Garantia mínima de 3 (três) meses.</t>
  </si>
  <si>
    <t>5038</t>
  </si>
  <si>
    <t>223884</t>
  </si>
  <si>
    <t>0022</t>
  </si>
  <si>
    <t xml:space="preserve">Servidor avançado.: Gabinete
O equipamento deverá ser projetado para utilização em torre, com no máximo 5U de altura quando instalado em rack padrão (trilhos não necessários); 
Deve possuir botão liga/desliga na parte frontal do equipamento; 
Possuir display ou leds embutidos no painel frontal do gabinete para exibição de alertas de funcionamento dos componentes internos, tais como falhas de memória RAM, fontes de alimentação, discos rígidos e temperatura; 
Deve possuir suporte de no mínimo 8 (oito) baias para instalação de discos rígidos de 3.5 polegadas; 
Deve possuir sistema de ventilação para que a CPU suporte à configuração ofertada e dentro dos limites de temperatura adequados para o perfeito funcionamento do equipamento, bem como upgrades de memórias, placas de rede e discos. 
Deve possuir uma unidade de leitura e gravação de DVDs, interna ou externa; 
Processador 
Intel® Xeon® Silver 4309Y (2.8 GHz, 8 núcleos/16 threads, 10.4GT/s, 12M Cache, Turbo, TDP 105W DDR4-2666).
Memória
RDIMM de frequência mínima de 3200 MT/s em dois pentes de 8Gb; 
Módulos de memória RAM tipo DDR4 RDIMM (Registered DIMM) ou LRDIMM (Load Reduced DIMM) com tecnologia de correção ECC (Error Correcting Code) e velocidade de, no mínimo, 3200MHz;
Circuitos Integrados (Chipset) e Placa Mãe 
O chipset deve ser da mesma marca do fabricante do processador; 
Possuir, no mínimo, 4 (quatro) slots PCI Express, Gen4, sendo livres para utilização;
Placa mãe da mesma marca do fabricante do equipamento, desenvolvida especificamente para o modelo ofertado. Não serão aceitas placas de livre comercialização no mercado.
• Controlador RAID: 
Controladora RAID, compatível com discos rígido padrão SAS 12Gb/s e SATA 6Gb/s;
• Suportar e implementar os seguintes níveis de RAID 0, 1, e 10;
• Permita detecção e recuperação automática de falhas e reconstrução, também de forma automática, dos volumes de RAID sem impacto para as aplicações e sem necessidade de reiniciar o equipamento;
• Suporte a recursos de hot swap para as unidades de disco rígido;
• Suportar implementação de disco Global Hot-spare;
• Suportar migração de nível de RAID;
• Suportar Self-Monitoring Analysis and Reporting Technology (SMART). 
Entregar pelo menos 2 (dois) SSD com capacidade individual de pelo menos 960GB; 
Deve ser do tipo hot plug e hot swap, que permita sua substituição sem necessidade de desligar o equipamento, garantindo a continuidade das operações sem impacto para as aplicações; 
Dispositivos de armazenamento padrão SAS ou SATA; 
Deve possuir firmware assinado digitalmente; 
Deve suportar funcionalidade de apagar todos os dados do disco através da BIOS do equipamento; 
Não serão aceitos discos em gabinetes externos ao servidor; 
Compatível com a controladora RAID descrita acima.
BIOS e Segurança
BIOS desenvolvida pelo mesmo fabricante do equipamento não sendo aceitas soluções em regime de OEM ou customizadas; 
A BIOS deve possuir o número de série do equipamento e campo editável que permita inserir identificação customizada podendo ser consultada por software de gerenciamento, como número de propriedade e de serviço;
A BIOS deve possuir opção de criação de senha de acesso, senha de administrador ao sistema de configuração do equipamento;
Deve ser atualizável por software;
As atualizações de BIOS/UEFI devem possuir (assinatura) autenticação criptográfica segundo as especificações NIST SP800-147B;
Deve possuir funcionalidade de recuperação de estado da BIOS/UEFI a uma versão anterior gravada em área de memória exclusiva e destinada a este fim, de modo a garantir recuperação em caso de eventuais falhas em atualizações ou incidentes de segurança;
Deverá ser fornecido tampa frontal com chave;
Deverá emitir alerta de abertura do gabinete;
Equipamento deve ser fornecido com TPM 2.0 ou superior.
1. Gerenciamento e Inventário
1.1. O equipamento deve possuir solução de gerenciamento do próprio fabricante através de recursos de hardware e software com capacidade de prover as seguintes funcionalidades:
1.2. O equipamento deve possuir interface de rede dedicada para gerenciamento;
1.3. Permitir o monitoramento remoto, de todo o hardware das condições de funcionamento dos equipamentos e seus componentes, tais como: processadores, memória RAM, controladora RAID, discos, fontes de alimentação, NICs e ventiladores;
1.4. Suportar autenticação local e através de integração com MS Active Directory/LDAP;
1.5. Permitir o controle remoto da console do servidor do tipo virtual KVM out-of-band, ou seja, independente de sistema operacional ou software agente;
1.6. Permitir a captura de vídeo ou tela de situações de falhas críticas de sistemas operacionais e inicialização do sistema (boot), possibilitando uma depuração mais aprimorada;
1.7. As funcionalidades de gerenciamento e monitoramento de hardware devem ser providas por recursos do próprio equipamento e independente de agentes ou sistema operacional;
1.8. A console virtual deverá ser acessível via interface HTML5, não sendo aceito soluções baseadas em JAVA, que permita gerenciar, monitorar e configurar parâmetros físicos dos servidores de forma remota;
1.9. Permitir ligar, desligar e reiniciar os servidores remotamente e independente de sistema operacional;
1.10. Permitir a emulação de mídias virtuais de inicialização (boot) através de CD/DVD remoto, compartilhamentos de rede NFS/CIFS e dispositivos de armazenamento USB remotos;
1.11. A solução de gerenciamento de servidores deve permitir o gerenciamento através de aplicação de gerenciamento via dispositivos moveis (smartphones e tablets) compatível com sistemas IOS e ou Android. O APP deverá estar disponível para download na Google Play Store e Apple APP Store;
1.12. A interface de gerenciamento e os softwares do fabricante deverão ser ofertados com licenciamento perpétuo, permitindo o uso mesmo ao final da garantia do equipamento;
Interface de Rede dupla integrada 10Gb; 
Placa de rede com pelo menos 2x interfaces 10GbE Base-T, que possua suporte aos seguintes padrões: SR-IOV, Jumbo Frames, Large send offload (LSO), Large receive offload (LRO), TCP segmentation offload (TSO), VLAN e Wake-on-LAN (WOL).
Drive óptico DVD ROM, SATA, interna;  
Fonte de Alimentação 
Fonte de alimentação redundante com conector automático, 600W, bivolt (100 – 240 v), pelo menos na categoria platinum; 
Cabos de alimentação 
Dois cabos NBR 14136 2P+T to C13, 250V, 10A, 2 metros, Brazil Power Cord;  
Sistema Operacional 
Windows Server® 2022 Standard, 16 núcleos, instalação de fábrica, sem mídia, sem CAL, vários idiomas, devidamente licenciado, será verificado se o mesmo foi adquirido junto ao equipamento sob pena de devolução e sanções a licitante caso seja comprovado a adaptação posterior;
Documentação Técnica
Deverão ser fornecidos manuais técnicos do usuário e de referência contendo todas as informações sobre os produtos com as instruções para instalação, configuração, operação e administração.
Certificados
Deverá ser entregue no dia do pregão a certificação comprovando que o equipamento está em conformidade com a norma IEC 60950, Energy Star e Inmetro;
O equipamento ofertado deve estar de acordo com as diretivas ROHS, com sua respectiva comprovação.
Outros
- Os componentes do equipamento deverão ser homologados pelo fabricante. Não será aceita a adição ou subtração de qualquer componente não original de fábrica para adequação do equipamento; 
- Apresentar na proposta final os SKUs e/ou Partnumbers dos itens ofertados visando comprovar a entrega e o atendimento dos itens solicitados, bem como a utilização de componentes originais homologados.
- O fabricante deve disponibilizar no seu respectivo web site, download gratuito de todos os Drivers dos dispositivos, BIOS e Firmwares para o equipamento ofertado; 
- Apresentar declaração do fabricante informando que todos os componentes do objeto são novos (sem uso, reforma ou recondicionamento) e que não estão fora de linha de fabricação;
- O modelo do equipamento ofertado deverá suportar o sistema operacional Windows Server 2019 e 2022. Esse item deverá ser comprovado através do HCL (Hardware Compatibility List) da Microsoft no link: http://www.windowsservercatalog.com;
- O modelo do equipamento ofertado deverá suportar o sistema operacional Red Hat Enterprise Linux 8 ou posterior. Esse item deverá ser comprovado através do HCL (Hardware Compatibility List) da Red Hat no link: https://hardware.redhat.com/hwcert/index.cgi;
- O modelo do equipamento ofertado deverá suportar o sistema de virtualização VMware ESXi 7.0 ou posterior. Esse item deverá ser comprovado através do Compatibility Guide da VMware no link:  http://www.vmware.com/resources/compatibility. O fabricante do equipamento deve ser membro na condição de BOARD do Distributed Management Task Force (DMTF), devendo constar no site - https://www.dmtf.org/about/list;
- O fabricante do equipamento deve ser membro na condição de PROMOTER do Grupo Unified Extensible Firmware Interface Forum (UEFI), devendo constar no site https://uefi.org/members.
Garantia
Deve adquirir a garantia do fabricante, por um período mínimo de 36 (trinta e seis) meses, considerando a reposição de peças danificadas, mão-de-obra de assistência técnica, e suporte, com atendimento remoto e abertura de chamado em regime 24x7 (vinte e quatro horas por dia, sete dias por semana) on site;
Deverá ser apresentado SKU ou número de série da garantia ofertada junto a proposta de preços.
Os serviços de reparo dos equipamentos especificados serão executados, quando necessário, onde se encontram instalados os equipamentos (on-site); 
Possuir recurso disponibilizado via web, site do próprio fabricante (informar url para comprovação), que permita verificar os componentes entregues de fábrica e a garantia do equipamento, através da simples inserção do seu número de série do equipamento, sem necessidade de senhas de acesso
Os equipamentos entregues serão verificados e devem constar as peças e softwares ofertados na proposta, para o devido aceite, a fim de garantir que todos os itens são integrados em fábrica e cobertos pela garantia do fabricante;
Modelo de referência PowerEdge T550. </t>
  </si>
  <si>
    <t>5039</t>
  </si>
  <si>
    <t>209790</t>
  </si>
  <si>
    <t>0023</t>
  </si>
  <si>
    <t>Servidor básico: Gabinete torre;
Deve possuir botão liga/desliga na parte frontal do equipamento;
Possuir leds ou display embutido no painel frontal do gabinete para exibição de alertas de funcionamento dos componentes internos, tais como falhas de memória RAM, fontes de alimentação, discos rígidos e temperatura;
Deve possuir, no mínimo, 8 (oito) baias para instalação de discos rígidos de 3.5 polegadas;
Deve possuir sistema de ventilação que suporte à configuração ofertada e dentro dos limites de temperatura adequados para o perfeito funcionamento do equipamento, bem como upgrades de memória, placas de rede e discos rígidos;
Deve possuir 1 (um) unidade de leitura e gravação de DVDs, interna ou externa;
Intel® Xeon® E-2324G (3.1 GHz, 8M Cache, 4 núcleos/4 threads, Turbo 65W, 3200 MT/s)  
Módulos de memória RAM tipo DDR4 com tecnologia de correção ECC (Error Correcting Code) e velocidade 3200 MHz;
Deve possuir 8 GB de memória;
O servidor deve possuir no mínimo 4 slots de memória DIMM;
Suportar expansão de memória RAM no mínimo até 128GB.
Controlador RAID PERC H355; 
• Controladora RAID, compatível com discos rígido padrão SAS 12Gb/s e SATA 6Gb/s;
• Suportar e implementar os seguintes níveis de RAID 0, 1, e 10;
• Permita detecção e recuperação automática de falhas e reconstrução, também de forma automática, dos volumes de RAID sem impacto para as aplicações e sem necessidade de reiniciar o equipamento;
• Suporte a recursos de hot swap para as unidades de disco rígido;
• Suportar implementação de disco Global Hot-spare;
• Suportar migração de nível de RAID;
• Suportar Self-Monitoring Analysis and Reporting Technology (SMART).
Pelo menos 2x SSD SATA de 2,5", 480 GB, 6 Gbit/s e 512 com unidade de conector automático AG, uso intenso de leitura e carregador híbrido de 3,5";
; 
1. Gerenciamento e Inventário
1.1. O equipamento deve possuir solução de gerenciamento do próprio fabricante através de recursos de hardware e software com capacidade de prover as seguintes funcionalidades:
1.2. O equipamento deve possuir interface de rede dedicada para gerenciamento;
1.3. Permitir o monitoramento remoto, de todo o hardware das condições de funcionamento dos equipamentos e seus componentes, tais como: processadores, memória RAM, controladora RAID, discos, fontes de alimentação, NICs e ventiladores;
1.4. As funcionalidades de gerenciamento e monitoramento de hardware devem ser providas por recursos do próprio equipamento e independente de agentes ou sistema operacional;
1.5. A console virtual deverá ser acessível via interface HTML5, não sendo aceito soluções baseadas em JAVA, que permita gerenciar, monitorar e configurar parâmetros físicos dos servidores de forma remota;
1.6. Permitir ligar, desligar e reiniciar os servidores remotamente e independente de sistema operacional;
1.7. A solução de gerenciamento de servidores deve permitir o gerenciamento através de aplicação de gerenciamento via dispositivos moveis (smartphones e tablets) compatível com sistemas IOS e ou Android. O APP deverá estar disponível para download na Google Play Store e Apple APP Store;
1.8. A interface de gerenciamento e os softwares do fabricante deverão ser ofertados com licenciamento perpétuo, permitindo o uso mesmo ao final da garantia do equipamento;
Interface de Rede: Duas portas 1Gbits Integradas; 
Conectividade rede embarcada no servidor com pelo menos 2x interfaces 1GbE Base-T;
Drive óptico DVD ROM, SATA, interna; 
Uma fonte de alimentação com conector automático (1 + 0), 600 W; 
Fonte de alimentação com conector automático, 600W, bivolt (100 – 240 v), pelo menos na categoria platinum;
Cabos de alimentação: dois cabos NBR 14136 2P+T to C13, 250V, 10A, 2 metros, Brazil Power Cord; 
Windows Server® 2022 Standard, 16 núcleos, instalação de fábrica, sem mídia, sem CAL, vários idiomas, devidamente licenciado; 
Garantia de 1 anos com assistência técnica no local após diagnostico remoto por telefone; 
Compatibilidade
O modelo do equipamento ofertado deverá suportar o sistema operacional Windows Server 2019 e 2022. Esse item deverá ser comprovado através do HCL (Hardware Compatibility List) da Microsoft no link: http://www.windowsservercatalog.com;
O modelo do equipamento ofertado deverá suportar o sistema operacional Red Hat Enterprise Linux 8 ou posterior. Esse item deverá ser comprovado através do HCL (Hardware Compatibility List) da Red Hat no link: https://hardware.redhat.com/hwcert/index.cgi;
O modelo do equipamento ofertado deverá suportar o sistema de virtualização VMware ESXi 7.0 ou posterior. Esse item deverá ser comprovado através do Compatibility Guide da VMware no link:  http://www.vmware.com/resources/compatibility. O fabricante do equipamento deve ser membro na condição de BOARD do Distributed Management Task Force (DMTF), devendo constar no site - https://www.dmtf.org/about/list;
O fabricante do equipamento deve ser membro na condição de PROMOTER do Grupo Unified Extensible Firmware Interface Forum (UEFI), devendo constar no site https://uefi.org/members
Deve adquirir a garantia do fabricante, por um período mínimo de 36 (trinta e seis) meses, considerando a reposição de peças danificadas, mão-de-obra de assistência técnica, e suporte, com atendimento remoto e abertura de chamado em regime 24x7 (vinte e quatro horas por dia, sete dias por semana) on site.
Deverá ser apresentado SKU ou número de série da garantia ofertada junto a proposta de preços.
Os serviços de reparo dos equipamentos especificados serão executados, quando necessário, onde se encontram instalados os equipamentos (on-site); 
Possuir recurso disponibilizado via web, site do próprio fabricante (informar url para comprovação), que permita verificar os componentes entregues de fábrica e a garantia do equipamento, através da simples inserção do seu número de série do equipamento, sem necessidade de senhas de acesso;
Os equipamentos entregues serão verificados e devem constar as peças e softwares ofertados na proposta, para o devido aceite, a fim de garantir que todos os itens são integrados em fábrica e cobertos pela garantia do fabricante;
Documentação Técnica
Deverão ser fornecidos manuais técnicos do usuário e de referência contendo todas as informações sobre os produtos com as instruções para instalação, configuração, operação e administração.
Certificados
Deverá ser entregue no dia do pregão a certificação comprovando que o equipamento está em conformidade com a norma IEC 60950, Energy Star e Inmetro;
O equipamento ofertado deve estar de acordo com as diretivas ROHS, com sua respectiva comprovação.
Outros
Os componentes do equipamento deverão ser homologados pelo fabricante. Não será aceita a adição ou subtração de qualquer componente não original de fábrica para adequação do equipamento; 
Apresentar na proposta final os SKUs e/ou Partnumbers dos itens ofertados visando comprovar a entrega e o atendimento dos itens solicitados, bem como a utilização de componentes originais homologados.
Modelo de referência PowerEdge T340.</t>
  </si>
  <si>
    <t>5040</t>
  </si>
  <si>
    <t>209792</t>
  </si>
  <si>
    <t>0024</t>
  </si>
  <si>
    <t xml:space="preserve">Roteador WIFI: 1. 4 Portas LAN 10/100/1000Mbps, 1 Porta WAN 10/100/1000Mbps;
2. Botões: Botão de reset, botão liga / desliga, botão liga / desliga WPS / Wi-Fi;
3. Fonte de Alimentação: 12V / 1A;
4. Dimensões (L X C X A): 9,1 × 5,7 × 1,4 pol (230 × 144 × 35 mm);
5. 4 Antenas Externas Fixas e 1 Antena Interna;
6. Padrões Wireless: IEEE 802.11ac / n / a 5GHz, IEEE 802.11b / g / n 2.4GHz;
7. Frequência: 2.4GHz e 5GHz;
8.Funções Wireless: Habilitar / Desabilitar Rádio Wireless, WDS Bridge, WMM, Estatísticas Wireless;
9. Segurança Wireless: Criptografia WEP de 64/128-bit, WPA / WPA2, WPA-PSK / WPA2-PSK;
10. 5 GHz: até 867 Mbps;
11. 2,4 GHz: até 300 Mbps;
12. Sensibilidade de Recepção: 5 GHz:  11a 6Mbps: -93dBm ~ 11a 54Mbps: -78dBm  ~ 11ac HT20mcs8: 69dBm; 11ac HT40mcs9: -65dBm - 11ac HT80 mcs9: -62 dBm;
13. Sensibilidade de Recepção: 2,4 GHz: - 11g 54 Mbps: -78dBm - 11n HT20 mcs7: -74dBm - 11n HT40 mcs7: -71dbm;
14. Potência de Transmissão: - CE EIRP: &lt;20dBm (2,4 GHz); &lt;23dBm (5GHz) - FCC: &lt;30dBm (2,4 GHz e 5 GHz) ;
15. Software: Tipo de WAN: IP Dinâmico, IP Estático, PPPoE, PPTP (Acesso Duplo), L2TP (Dual Access), BigPond;
- Gerenciamento: Controle de Acesso, Gerenciamento Local, Gerenciamento Remoto;
- DHCP: Servidor, lista de clientes DHCP, reserva de endereço;
- Redirecionamento de Portas: Servidor Virtual, Port Triggering, UPnP, DMZ, DNS Dinâmico DynDns, NO-IP
- Controle de Acesso: Controle dos Pais, Controle de Gerenciamento Local, Lista de Host, White List, Black List;
- Firewall: DoS, SPI Firewall, IP e vinculação de endereço MAC;
- Protocolos: IPv4, IPv6;
- Rede de Visitantes: Rede para convidados de 2,4 GHz, rede para convidados de 5 GHz;
- Servidor VPN: OpenVPN, VPN PPTP;
16. Garantia mínima de 1 (um) ano.
</t>
  </si>
  <si>
    <t>5041</t>
  </si>
  <si>
    <t>223895</t>
  </si>
  <si>
    <t>0025</t>
  </si>
  <si>
    <t>Roteador Routerboard RBD52G-5HacD2HnD-TC: Roteador Routerboard RBD52G-5HacD2HnD-TC
1. Processador: IPQ-4018 quard-core 716 MHz;
2. Memória RAM: 128 MB;
3. Armazenamento: 16 MB;
4. Portas LAN: 5x Gigabit Ethernet (10/100/1000);
5. Sistema: Router OS;
6. Router OS licença: Nível 4;
7. Wireless dual-band até 867 Mbit/s;
8. Garantia mínima de 1 (um) ano.</t>
  </si>
  <si>
    <t>5042</t>
  </si>
  <si>
    <t>223896</t>
  </si>
  <si>
    <t>0026</t>
  </si>
  <si>
    <t xml:space="preserve">Roteador routeboard RB CRS326-24G-2S-RM: 1. Frequência nominal da CPU: 800 MHz; 
2. Núcleos da CPU: 1; 
3. Arquitetura: AMR 32bit;
4. Tamanho de RAM: 512 MB; 
5. Portas Ethernet 10/100/1000: 24; 
6. PoE in: Sim;
7. Sistema Operacional: RouterOS;
8. Temperatura de funcionamento: -40C a + 60C testado;
9. Nível de licença: 5; 
10. CPU: 98DX3236;
11. Consumo máximo de energia: 24 W; 
12. Portas SFP +:  2; 
13. Porta serial: RJ45;
14. Garantia mínima de 1 (um) ano.
</t>
  </si>
  <si>
    <t>5043</t>
  </si>
  <si>
    <t>209800</t>
  </si>
  <si>
    <t>0027</t>
  </si>
  <si>
    <t xml:space="preserve">Alicate modular para cortar, decapar e Crimpar cabos tipo RJ11/RJ12/RJ45: 1. Possui 2 cavas para conectores de 6 e 8 pinos;
2. 1 lamina para corte fino;
3. 2 laminas para decapagem;
4. Laminas resistentes e precisas;
5. Empunhadura superconfortável;
6. Estrutura em aço super-resistente;
7. Crimpar conectores RJ11 (6P2C);
8. Crimpar conectores RJ12 (6P6C);
9. Crimpar conectores RJ14 (6P4C);
10. Crimpar conectores RJ45 (8P8);
11. Onde: P=Vias e C=contatos;
12. Garantia mínima 3 (três) meses.
</t>
  </si>
  <si>
    <t>5044</t>
  </si>
  <si>
    <t>223901</t>
  </si>
  <si>
    <t>0028</t>
  </si>
  <si>
    <t xml:space="preserve">Pasta Térmica Seringa 5g: 1. Conteúdo: 5g;
2. Cor: Cinza;
3. Composição: Prata;
4. Condutividade Térmica: &gt; 5,5 W / mK;
5. Resistencia à Temperatura: -50 ° C - 220 ° C;
6. Alta condutividade Térmica;
</t>
  </si>
  <si>
    <t>5045</t>
  </si>
  <si>
    <t>209804</t>
  </si>
  <si>
    <t>0029</t>
  </si>
  <si>
    <t xml:space="preserve">Impressora Térmica, Não Fiscal, USB, Guilhotina: 1. Tecnologia de impressão: Impressão térmica de linhas;
2. Resolução de impressão: 203 dpi x 203 dpi;
3. Velocidade de impressão: 200 mm/s (textos e gráficos);
4. Dimensões: 14 cm x 19,2 cm x 13,7 cm;
5. Cor do estojo: Preta;
6. Espessura: Máxima 75μm | Mínima 53μm;
7. Dimensões da mídia: 80 mm: 79,5 mm ± 0,5 mm x 83 mm diâmetro;
8. Conectividade padrão: USB + Serial;
9. Confiabilidade: MTBF 360.000 horas; MCBF 60.000.000 linhas; Guilhotina: 1,5 milhão de cortes; Mecanismo: 15 milhões de linhas; Cabeça de impressão: 100 km;
10. Função D.K.D. (gaveta): 2 drivers (controladores);
11. Voltagem nominal: 100 V - 230 V AC, 50/60 Hz;
12. Consumo de energia: Standby (modo de espera) aprox. 0,96 W; Impressão aprox. 28,7 W;
13. Corrente nominal: Aprox. 1,0 A;
14. Fonte de energia: Interna (cabo de energia incluso);
15. Garantia mínima de 1 (um) ano.
</t>
  </si>
  <si>
    <t>5046</t>
  </si>
  <si>
    <t>185201</t>
  </si>
  <si>
    <t>0030</t>
  </si>
  <si>
    <t xml:space="preserve">Servidor de Armazenamento (Storage NAS): 1. Processador: Quad-Core de no mínimo 2.1 GHz;
2. Memória: 4GB DDR3L RAM;
3. Slots de Memória Disponíveis: 2 (expansível até 8GB);
4. Discos Rígidos: 6 discos de 4 TB Seagate IronWolf Pro ST4000NE001 7200 RPM;
5. Bandejas p/ Discos: no mínimo 6 x baias para discos Hot-swappable;
6. Rede: 2 x portas Gigabit RJ-45 Ethernet;
7. Indicadores de LED: Status, LAN, USB, HDD 1 - 4;
8. Portas USB: 2 x USB3.0 port (Frontal:1, Traseira:1) / 2 x USB2.0 port (Traseira:2) com suporte para impressoras USB, pen-drives e No-Break UPS SNMP USB;
9. Portas HDMI: 01;
10. Botões:Power/Status, USB One-Touch-Backup, reset;
11. Alarme sonoro: Sistema sonoro de aviso para não conformidades;
12. Ventilador :1 x ventilador (12 cm, 12V DC)
Fonte de Alimentação: Fonte de Alimentação Externa, 90W, 100-240V;
13. Garantia mínima de 1 (um) ano.
</t>
  </si>
  <si>
    <t>5047</t>
  </si>
  <si>
    <t>223903</t>
  </si>
  <si>
    <t>0031</t>
  </si>
  <si>
    <t xml:space="preserve">Placa De Rede Wifi Dual Band: Placa De Rede Wifi Dual Band
1. Tipo: Cartão sem fio;
2. Interface: Pci-E;
3. Taxa de dados sem fio: 5ghz até 867Mbps 2,4GHz até 400Mbps;
4. Interface do conector: Pci Express 1X, 4X, 8X, 16X;
5. Frequência: Banda Dupla 2.4GHz / 5GHz;
6. Antena: 2 x Antena de banda dupla
7. Padrão sem fio: Ieee 802.11ac, IEEE 802.11n, IEEE 802.11g ,IEEE 802.11b  IEEE 802.11a ,IPv4.
8. Garantia mínima de 03 (três) meses.
</t>
  </si>
  <si>
    <t>5048</t>
  </si>
  <si>
    <t>209805</t>
  </si>
  <si>
    <t>0032</t>
  </si>
  <si>
    <t xml:space="preserve">Case Externo Para Hd 3.5´´: 1. Material: Alumínio;
2. Base de apoio removível;
3. Interface externa USB 3.0;
4. Interface interna USB tipo B;
5. Suporta HDD SATA 3.5", de até 4TB;
6. Velocidade de transferência de até 5 Gbps;
7. LED indicador de utilização;
8. Tecnologia Plug &amp;, Play;
9. Portátil, design conveniente e fácil de usar;
10. Acessórios: Manual, Cabo USB 3.0, Fonte de alimentação, cabo de alimentação, base de apoio;
11. Garantia mínima de 1 (um) ano.
</t>
  </si>
  <si>
    <t>5049</t>
  </si>
  <si>
    <t>223904</t>
  </si>
  <si>
    <t>0033</t>
  </si>
  <si>
    <t xml:space="preserve">Rack Parede 19'' 8u X 470mm: 1. Altura Externa............... 420mm;
2. Largura Externa.............540mm;
3. Profundidade Externa....470mm;
4. Estrutura com teto, base e fundo confeccionadas em chapa de aço SAE 1020, (#20, espessura 0,91 mm);
5. Laterais removíveis ventiladas com 4 aletas em chapa de aço SAE 1020 (# 20, espessura 0,90 mm);
6. Porta em chapa de aço SAE 1020, (#18, espessura 1,20 mm) com visor em PS(poliestireno) ;
7. Possui duas réguas de plano para montagem reguláveis na profundidade sendo estas confeccionadas em chapa de aço SAE 1020, (#16, espessura 1,50 mm) com furações quadradas (padrão europeu) de 9,0 mm para porca gaiola;
8. Ventilação de teto, ventilação nas laterais e frontal;
9. Quatro furos de diâmetro 5,00 mm permitem a fixação do mini rack à parede e, na parte superior e inferior 1 abertura (oblonga) de 13,5 x 3,5cm permite a entrada e saída de cabos;
10. Fornecido com 4 parafusos e bucha de nylon para fixação à parede;
11. Fechamento com Chave. Acompanha 2 chaves;
12. O produto é pintado em epóxi-pó PRETO.
</t>
  </si>
  <si>
    <t>5050</t>
  </si>
  <si>
    <t>223905</t>
  </si>
  <si>
    <t>0034</t>
  </si>
  <si>
    <t xml:space="preserve">Mini Rack Parede 19'' 6u X 470mm: Mini Rack Parede 19'' 6u X 470mm
1. Altura Externa............... 330mm;
2. Altura Interna.................06U (266mm);
3. Largura Externa.............570mm;
4. Largura Interna..............19” (482mm);
5. Profundidade Externa....470mm;
6. Profundidade Interna.....450mm;
7. Rack soldado e confeccionado em chapa de aço 1,5mm SAE 1010/1020;
8. Porta frontal embutida na estrutura do rack, com fechadura e chave com segredo;
9. Porta com armação de aço com visor em acrílico;
10. Laterais removíveis, com aletas de ventilação e fecho rápido;
11. Base Inferior com abertura para passagem de cabos;
12. Teto com abertura para passagem de cabos;
13. Teto com abertura para ventilação forçada;
14. Planos internos para fixação de equipamentos, em chapa de aço com espessura de 1,2mm;
15. Dois planos frontais com opção de regulagem na profundidade;
16. Planos com furos 9x9mm para instalação de porca gaiola;
17. Rack com tratamento de superfície e pintura eletrostática epóxi – pó.
</t>
  </si>
  <si>
    <t>5051</t>
  </si>
  <si>
    <t>209813</t>
  </si>
  <si>
    <t>0035</t>
  </si>
  <si>
    <t xml:space="preserve">Mini Rack Padrão 19" 3u X 350mm: 1. Altura Externa............... 170mm;
2. Largura Externa.............500mm;
3. Profundidade Externa....350mm;
4. Estruturas confeccionadas em aço soldado;
5. Permite a passagem de cabos tanto na parte superior quanto na parte inferior;
6. Venezianas de ventilação lateral;
7. Furação traseira com 2 pontos de fixação;
8. Porta frontal fabricada em aço com visor de acrílico;
9. Chave de Segredo único;
10. Tratamento do aço com anticorrosivos e desengraxantes biodegradáveis;
11. Pintura eletrostática a pó epóxi texturizada.
</t>
  </si>
  <si>
    <t>5052</t>
  </si>
  <si>
    <t>209819</t>
  </si>
  <si>
    <t>0036</t>
  </si>
  <si>
    <t xml:space="preserve">Cabo HDMI V2.0 5 Metros: 1. Cabo de áudio/vídeo digital de alta definição;
2. Suporta full HD 1920 x 1080p e quad full high definition 4096 x 2160p;
3. HDTV, Bluray, satélite, cabo, receivers, home theaters;
4. Conectores banhados a ouro fornecendo qualidade de conexão superior e proteção contra corrosão dos contatos;
5. Maior flexibilidade com o encapsulamento em PVC;
6. Melhor transferência de sinal com o uso de condutores de cobre totalmente livres do oxigênio;
7. Excelente qualidade de transferência de dados de vídeo e áudio, permitindo imagens vibrantes, definidas e com um áudio rico em detalhes;
8. Obedece aos critérios mais exigentes do padrão HDMI 2.0 suportando transmissão de dados Ethernet e transmissão Ultra HD 4K, construído com material de altíssima qualidade com conectores banhados a ouro;
9. Estrutura avançada de isolamento permite melhor proteção contra ruídos de EMI e RFI causados por equipamentos domésticos e eletrônicos;
10. Construído com condutores livres de oxigênio para uma melhor qualidade na transferência digital de dados;
11. Compatível com resoluções 4K (4096 x 2160 pixels); 12. Compatível com Smart TVs;
13. Compativél com proporção de cinema 21:9;
14. Suporte a transmissão Ethernet e 3D;
15. Garantia mínima de 3(três) meses.
</t>
  </si>
  <si>
    <t>5053</t>
  </si>
  <si>
    <t>209820</t>
  </si>
  <si>
    <t>0037</t>
  </si>
  <si>
    <t xml:space="preserve">Cabo HDMI V.2.0 10 Metros: 1. Cabo de áudio/vídeo digital de alta definição;
2. Suporta full HD 1920 x 1080p e quad full high definition 4096 x 2160p;
3. HDTV, Bluray, satélite, cabo, receivers, home theaters com 32 canais de som;
4. Conectores banhados a ouro fornecendo qualidade de conexão superior e proteção contra corrosão dos contatos;
5. Maior flexibilidade com o encapsulamento em PVC;
6. Melhor transferência de sinal com o uso de condutores de cobre totalmente livres do oxigênio;
7. Excelente qualidade de transferência de dados de vídeo e áudio, permitindo imagens vibrantes, definidas e com um áudio rico em detalhes;
8. Obedece aos critérios mais exigentes do padrão HDMI 2.0 suportando transmissão de dados Ethernet e transmissão Ultra HD 4K, construído com material de altíssima qualidade com conectores banhados a ouro;
9. Estrutura avançada de isolamento permite melhor proteção contra ruídos de EMI e RFI causados por equipamentos domésticos e eletrônicos;
10. Construído com condutores livres de oxigênio para uma melhor qualidade na transferência digital de dados;
11. Compatível com resoluções 4K (4096 x 2160 pixels);
12. Compatível com Smart TVs;
13. Compativél com proporção de cinema 21:9;
14. Suporte a transmissão Ethernet e 3D;
15. Atinge até 18Gbps de largura de banda;
16. Garantia mínima de 3(três) meses.
</t>
  </si>
  <si>
    <t>5054</t>
  </si>
  <si>
    <t>209821</t>
  </si>
  <si>
    <t>0038</t>
  </si>
  <si>
    <t xml:space="preserve">Bateria para Nobreak 12v 17AH: 1. Container: Material ABS (UL 94-HB) com resistência a flamabilidade (UL94-V0);
2. Terminal: B1/B3-L;
3. Tensão de trabalho: 12 VDC (80 W);
4. Quantidade de células: 6
5. Capacidade de corrente: 17 Ah com taxa de 20 horas para 1,75 V por célula em 25°C;
6. Corrente máxima de descarga: 230 A (por 5 segundos);
7. Flutuação da tensão de carga: 13,5 ~ 13,8 VDC em 25° C;
8. Equalização e ciclo de serviço: 14,4 até 15,0 VDC em 25 °C;
9. Auto descarga: 6 meses em 25 °C;
10. Resistência interna (aproximada): 16 mO;
11. Corrente máxima de carga: 5.1 A;
12. Dimensões: 7,3 / 17,7 / 16,6 cm (Prof / Larg / Alt);
13. Peso: 5.5 Kg.
10. Garantia de 1 (um) ano contra defeito da Fabricação.
</t>
  </si>
  <si>
    <t>5055</t>
  </si>
  <si>
    <t>209822</t>
  </si>
  <si>
    <t>0039</t>
  </si>
  <si>
    <t xml:space="preserve">Access Point Corporativo AC1200: 1. Hardware: Interface: 1x Porta Ethernet Gigabit (RJ-45) (Suporta PoE 802.3af e PoE Passivo); Botões: Reset (Reiniciar); Fonte de Alimentação: PoE 802.3af e 24 PoE Passivo(Adaptador PoE Incluso); Consumo de Energia: 10.5W; Dimensões: 215 x 46 x 27 mm; Antena: 2.4GHz: 2x 3dBi, 5GHz: 2x 4dBi; Cerco à prova de intempéries: IP65; Montagem: Montável em Parede/Poste (Kits Inclusos); Hardware Watch Dog;
2.Wireless: Padrões Wireless: IEEE 802.11a / b / g / n / ac; Frequência: 2.4 GHz, 5 GHz;
3. Taxa de Sinal: 802.11ac: 5G: 6,5 Mbps a 867Mbps (MCS0-MCS9, NSS = 1 a 2 VHT20 / 40/80) 2.4G: 78Mbps a 300Mbps (MCS8-MCS9 VHT20 / 40, NSS = 1 a 3); 802.11n: 6,5 Mbps para 300 Mbps (MCS0-MCS15, VHT 20/40); 802.11g: 6, 9, 12, 18, 24, 36, 48, 54 Mbps; 802.11b: 1, 5,5, 11 Mbps; 802.11a: 6, 9, 12, 18 24, 36, 48, 54 Mbps;
4. Funções Wireless: Múltiplos SSIDs（Até 16 SSIDs, 8 para cada banda; Habilitar/Desabilitar Rádio Wireless; Atribuição Automática de Canal; Controle de Poder de Transmissão（Ajuste de Poder de Transmmissão em dBm）; QoS(WMM); MU-MIMO; Airtime Fairness; Beamforming; Band Steering; Load Balance; Limite de Taxa; Agendamento de Reinicialização; Agendamento Wireless; Estatísticas Wireless baseadas em SSID/AP/Cliente.
5. Segurança Wireless: Portal Cativo para Autenticação; Controle de Acesso; Filtragem de Endereço MAC Wireless; Isolamento Wireless entre Clientes; SSID para Mapeamento VLAN; Detecção Rogue AP; Suporte 802.1X.
6. Potência de Transmissão: CE: &lt;20dBm (2,4 GHz, EIRP), &lt;23 dBm (5 GHz, EIRP); FCC: &lt;30 dBm (2,4 GHz, EIRP), &lt;30 dBm (5 GHz, EIRP).
6. Gerenciamento: Omada Controller Software; Alertas por E-mail; Controle de Acesso para Gerenciamento MAC; Login de Sistema Local/Remoto Syslog; Gerenciamento por WEB; Gestão L3; Gerenciamento Multi-site; VLAN de gerenciamento;
7. Certificação: CE, FCC, RoHS.
8. Ambiente:  Temperatura Operacional: -30℃~70℃ (22℉~158℉); Temperatura de Armazenamento: -40℃~70℃ (-40℉~158℉); Umidade Operacional: 10%~90% não condensante; Umidade de Armazenamento: 5%~90% não condensante
9. Garantia mínima de 1 (um) ano.
</t>
  </si>
  <si>
    <t>5056</t>
  </si>
  <si>
    <t>223906</t>
  </si>
  <si>
    <t>0040</t>
  </si>
  <si>
    <t xml:space="preserve">Cabo de Energia: - Rede 110 e 220 Volts (certificado 250 Volts )
- Novo padrão brasileiro plugue 3 pinos
- Plugue iec fêmea
- Comprimento do cabo: 1,5 metros
- Proteção anti-choques acidentais nos pinos
- Cor: preta
- Compatível com Computador (pc / Desktop);
- Compatível com Monitores.
</t>
  </si>
  <si>
    <t>5057</t>
  </si>
  <si>
    <t>223908</t>
  </si>
  <si>
    <t>0041</t>
  </si>
  <si>
    <t xml:space="preserve">Bateria Nobreak para Relógio de Ponto iDClass da Control iD: 1. Bateria de nobreak 7.4V 1000mAh interno para equipamentos de controle de ponto REP ID Class Control ID.
2. Proporciona ao relógio uma autonomia de até 4 horas de funcionamento na falta de energia elétrica ou impresso de até 400 tickets;
3. Possui conector para conexão ao relógio de ponto;
4. Proteção contra descarga total da bateria;
5. Proteção ao relógio de ponto no retorno da energia elétrica;
6. Proteção contra sub tensão.
7. Garantia mínima de 3 (três) meses.
</t>
  </si>
  <si>
    <t>5058</t>
  </si>
  <si>
    <t>223909</t>
  </si>
  <si>
    <t>0042</t>
  </si>
  <si>
    <t xml:space="preserve">Fonte Carregador Dell 19.5v 3.34a 65w - Plug 4.5mm X 3.0mm: 1. Voltagem de Saída: 19.5V;
2. Amperagem (Max): 3.34A;
3. Voltagem de Entrada: 100 – 240V (Bivolt Automático);
4. Potência Total: 65W;
5. Tamanho do Plug: 4.5mm x 3.0mm;
6. Acompanha cabo de força Tripolar;
7. Garantia mínima de 06 (seis) meses.
</t>
  </si>
  <si>
    <t>5059</t>
  </si>
  <si>
    <t>223910</t>
  </si>
  <si>
    <t>0043</t>
  </si>
  <si>
    <t xml:space="preserve">Monitor Touch screen: 1. Tela Touch screen 18,5 polegadas
2. Tecnologia touch screen capacitiva
3. Resolução de 1366 x 768 pixels
4. Interface: VGA/HDMI
5. Drivers plataforma Windows e Linux
6. Garantia mínima de 1 (um) ano.
</t>
  </si>
  <si>
    <t>5060</t>
  </si>
  <si>
    <t>212217</t>
  </si>
  <si>
    <t>0044</t>
  </si>
  <si>
    <t xml:space="preserve">Tablet: 1. Sistema Operacional: Android 11 ou superior;
2. Sim Card: Micro;
3. Polegadas: 10” ou superior;
4. Processador: Octa Core 2.3GHz  +  1.8 GHz ou superior;
5. Memoria: 4GB de RAM;
6. Armazenamento: 128 GB;
7. Com Capa Protetora para melhor proteção do seu tablet;
8. Garantia mínima de 1 (um) ano.
</t>
  </si>
  <si>
    <t>5061</t>
  </si>
  <si>
    <t>209817</t>
  </si>
  <si>
    <t>0045</t>
  </si>
  <si>
    <t xml:space="preserve">Retroprojetor: 1. Tipo de projetor: VGA(640 x 480) ~ WUXGA_RB(1920 x 1200);
2. Luminosidade Padrão: 3300 Lumens;
3. Vida útil da lâmpada: 5000 / 10000 / 10000 / 15000 horas (Normal / SmartEco / Lamp save mode);  
4. Tecnologia: Compatível com 480i, 480p, 576i, 576p, 720p, 1080i, 1080p.
DLP;
5. Tamanho da Imagem: 60"~300" Nativo 4:3 (5 modos selecionáveis).
6. Contraste: 15.000:1;
7. Tipo de Lente: F=2.46-2.66, f=21.8-25.6;
8. Zoom: 1.2x;
9. Frequência: Horizontal - 15K-102KHz, Vertical - 23-120Hz;
10. Sistema de cor: PAL / NTSC / SECAM;
11. Nível de ruído: 32/29 dBA (Normal / Modo Econômico);
12. Voltagem: Bivolt;
13. Consumo aproximado de energia: 260W(Max), 252W(Normal), 211W(Eco), Standby &lt;0.5W;
14. Voltagem da lâmpada: UHP 203W;
15. Compensação Projetada (offset): Vertical: 106%±2.5%;
16. Suporte e Compatibilidade 3D: Frame Sequential: Até 60Hz 720p; Frame Packing: Até 24 Hz 1080p; Side by Side: Até 24Hz 1080p; Top Bottom: Até 60Hz 1080p.
17. Idiomas: Árabe / Búlgaro / Croata / Tcheco / Dinamarquês / Holandês / Inglês / Finlandês / Francês / Alemão / Grego / Hindi / Húngaro / Italiano / Indonésio / Japonês / Coreano / Norueguês / Polonês / Português / Romeno / Russo / Chinês Simplificado / Espanhol / Sueco / Turco / Tailandês / Chinês Tradicional (28 Idiomas);
18. Máxima: 1920 x 1200 VGA(640 x 480) ~ WUXGA_RB(1920 x 1200);
19. Conexões: VGA in (D-sub 15pinos) x2 *integrado com vídeo componente HDMI x2 Monitor out x 1 Vídeo Composto in (RCA) x 1 S-Video in x 1 Audio in (Mini Jack) x 1 Áudio out (Mini Jack) x 1 Alto Falante 2W x 1 USB (Tipo Mini B) x 1 RS232 (DB-9pinos) x 1 IR Receiver x1 (Frontal);
20. Peso aproximado: 2,38  kg;
21. Dimensões aproximadas: Largura 33,24 cm; Altura 9,9 cm; Profundidade 24,13 cm.
22. Garantia mínima de 1 (um) ano.
</t>
  </si>
  <si>
    <t>5062</t>
  </si>
  <si>
    <t>223900</t>
  </si>
  <si>
    <t>0046</t>
  </si>
  <si>
    <t xml:space="preserve">Memória 8GB DDR4 3200 MHz: 1. Formato: UDIMM;
2. Pinos: 288;
3. XMP-Ready;
4. Plug &amp; Play;
5. Velocidades mínima 3200 MHz;
6. Latências CAS: 16;
7. Voltagem: 1.2V;
8. Capacidades de módulo: 8GB;
9. Dimensões do Módulo: 133.35mm x 34.10mm x 7mm;
10. Garantia mínima de 1 (um) ano.
</t>
  </si>
  <si>
    <t>5063</t>
  </si>
  <si>
    <t>209835</t>
  </si>
  <si>
    <t>0047</t>
  </si>
  <si>
    <t>Switch com 8 Portas 10/100/1000 Mbps: Switch com 8 Portas 10/100/1000 Mbps
1. Auto-sensing, permitindo a um pequeno grupo de trabalho flexível se conectar a dispositivos Ethernet e Fast Ethernet para criar uma rede integrada;
2. Possui Auto MDI/MDIX em todas as portas para eliminar a maioria dos problemas comuns de cabeamento, independente da porta estar conectado a um servidor, PC, outro switch ou HUB;
3. Dispõe de sistema de priorização IEEE 802.1p com DSCP para dispositivos de entrega de dados;
4. Capacidade máxima de 16 GB com 11,84 M pacotes por segundo;
5.Suporte de Jumbo Frame de até 9000 bytes;
5. Recepção e transmissão wire speed;
6. Suporte a rede full-duplex que permite transferências bi-direcionais de dados, para dobrar a largura de banda efetiva;
7. Projeto compacto e sem ventilador garantem operação silenciosa nos ambientes dos pequenos escritórios;
8. Pré-configurados para instalação rápida e fácil, com conexões usando baixo custo Cabeamento Ethernet de cobre;
9. Produto Homologado pela ANATEL 1607-12-2432;
10. 8 portas RJ-45 10/100/1000 Mbps com detecção automática;
11.Tipo de mídia: Auto-MDIX, Duplex: half ou full;
12. Protocolos IEEE 802.3i 10BASE-T,IEEE 802.3u 100BASE-TX,IEEE 802.3ab 1000BASE-T,IEEE 802.1p; Priority,IEEE 802.3x Flow Control,IEEE 802.3az;
13. Energy Efficient Ethernet,Performance
capacidade de produção: até 11,8 milhões de pps
capacidade de routing/switching: 16 Gbps;
14. MAC: 8192 entradas;
15. Latência 100 MB: &lt; 3,9 μs 1000 MB: &lt; 2,6 μs;
16. Fonte de alimentação tensão de entrada: 100 - 240 V Frequência: 50 - 60 Hz Tensão de saída: 12 V (1.25 A);
17. Comprimento do cabo: 1,6 metros;
18. Acompanha Switch fonte de alimentação, cabo de força, folheto de instruções em inglês e português;
19. Garantia mínima de 1 (um) ano.</t>
  </si>
  <si>
    <t>5064</t>
  </si>
  <si>
    <t>209837</t>
  </si>
  <si>
    <t>0048</t>
  </si>
  <si>
    <t>Switch não gerenciável 16 Portas: 1. Especificações: Certificação: FCC, CE, RoHs; 
2. Dimensões aprox.: 294 x 180 x 44 mm;
3. Padrões e Protocolos: IEEE 802.3i, IEEE 802.3u, IEEE 802.3ab , IEEE 802.3x;
4. Interface: 16 portas RJ45 com Auto Negociação 10/100/1000 Mbps (Auto MDI / MDIX);
5. Mídia de rede: 10Base-T: UTP cabo categoria 3, 4, 5 (máximo 100m); EIA/TIA-568 100Ù STP (máximo 100m); 100Base-Tx: UTP cabo categoria 5, 5e (máximo 100m); EIA/TIA-568 100Ù STP (máximo 100m); 1000Base-T: UTP cabo categoria 5, 5e cable (maximum 100m);
6. Fonte de Alimentação: 100-240VAC, 50/60Hz;
7. Consumo de Energia: Máximo: 13.3W (220V/50Hz);
8. Desempenho: Capacidade de Comutação: 32 Gbps; Taxa de Encaminhamento de Pacotes: 23.8 Mpps; Tabela de Endereços MAC: 8K; Jumbo Frame: 10KB; Tecnologia Green: Tecnologias energéticas eficientes e inovadoras economizam até 15% de energia; Método de Transferência: Armazena e Encaminha;
9. Ambiente: Temperatura de Operação: 0ºC ~ 40ºC (32º F ~ 104º F); Temperatura de armazenamento: -40ºC ~ 70ºC (-40ºF ~ 158ºF); Umidade de Operação: 10% ~ 90% sem condensação; Umidade de armazenamento: 5% ~ 90% sem condensação;
10. Recursos: Tecnologia inovadora de eficiência de consumo de energia economiza até 40% de energia; Suporta controle de fluxo IEEE 802.3x para modo Full Duplex e backpressure para o modo half duplex; Arquitetura de encaminhamento sem bloqueio que encaminha e filtra os pacotes em plena velocidade a cabo com uma vazão máxima; Capacidade de comutação de 32Gbps; Jumbo Frame de 10K melhora o desempenho das grandes transferências de dados; Auto-MDI/MDIX elimina a necessidade de cabos cruzados; Suporta auto-aprendizagem de MAC address e seu auto-envelhecimento; Esquema de encaminhamento que armazena e encaminha; Portas de Auto-negociação proporcionam uma integração inteligente entre os hardware 10Mbps, 100Mbps e 1000Mbps; Plug and Play simplifica a instalação;
11. Conteúdo da embalagem: 01 Switch Gigabit de 16 portas; 01 Cabo de alimentação; 01 Guia do Usuário; 01 Kit de Montagem em Hack; 01 Pezinho de borracha;
12. Garantia mínima de 1 (um) ano.</t>
  </si>
  <si>
    <t>5065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</si>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</sst>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37.5" customHeight="1">
      <c r="B12" s="2" t="s">
        <v>17</v>
      </c>
      <c r="C12" s="3" t="s">
        <v>18</v>
      </c>
    </row>
    <row r="13" ht="17.25" customHeight="1">
      <c r="B13" s="16" t="s">
        <v>19</v>
      </c>
    </row>
    <row r="14" spans="1:13" ht="17.25" customHeight="1">
      <c r="A14" s="9" t="s">
        <v>20</v>
      </c>
      <c r="B14" s="9" t="s">
        <v>21</v>
      </c>
      <c r="C14" s="9" t="s">
        <v>22</v>
      </c>
      <c r="D14" s="9" t="s">
        <v>23</v>
      </c>
      <c r="E14" s="9" t="s">
        <v>24</v>
      </c>
      <c r="F14" s="9" t="s">
        <v>25</v>
      </c>
      <c r="G14" s="9" t="s">
        <v>26</v>
      </c>
      <c r="H14" s="9" t="s">
        <v>27</v>
      </c>
      <c r="I14" s="9" t="s">
        <v>28</v>
      </c>
      <c r="J14" s="9" t="s">
        <v>29</v>
      </c>
      <c r="K14" s="9" t="s">
        <v>30</v>
      </c>
      <c r="L14" s="9" t="s">
        <v>31</v>
      </c>
      <c r="M14" s="9" t="s">
        <v>32</v>
      </c>
    </row>
    <row r="15" spans="1:13" ht="12.75">
      <c r="A15" s="14" t="s">
        <v>33</v>
      </c>
      <c r="B15" s="14" t="s">
        <v>34</v>
      </c>
      <c r="C15" s="10" t="s">
        <v>35</v>
      </c>
      <c r="D15" s="10" t="s">
        <v>36</v>
      </c>
      <c r="E15" s="13">
        <v>350</v>
      </c>
      <c r="F15" s="15">
        <v>0</v>
      </c>
      <c r="G15" s="13">
        <f>ROUND(SUM(E15*F15),2)</f>
        <v>0</v>
      </c>
      <c r="H15" s="17" t="s">
        <v>0</v>
      </c>
      <c r="I15" s="14" t="s">
        <v>37</v>
      </c>
      <c r="J15" s="12" t="s">
        <v>0</v>
      </c>
      <c r="K15" s="13">
        <f>SUM(G15:G15)</f>
        <v>0</v>
      </c>
      <c r="L15" s="13">
        <v>6653</v>
      </c>
      <c r="M15" s="13" t="s">
        <v>38</v>
      </c>
    </row>
    <row r="16" spans="1:13" ht="12.75">
      <c r="A16" s="14" t="s">
        <v>39</v>
      </c>
      <c r="B16" s="14" t="s">
        <v>40</v>
      </c>
      <c r="C16" s="10" t="s">
        <v>41</v>
      </c>
      <c r="D16" s="10" t="s">
        <v>36</v>
      </c>
      <c r="E16" s="13">
        <v>50</v>
      </c>
      <c r="F16" s="15">
        <v>0</v>
      </c>
      <c r="G16" s="13">
        <f>ROUND(SUM(E16*F16),2)</f>
        <v>0</v>
      </c>
      <c r="H16" s="17" t="s">
        <v>0</v>
      </c>
      <c r="I16" s="14" t="s">
        <v>42</v>
      </c>
      <c r="J16" s="12" t="s">
        <v>0</v>
      </c>
      <c r="K16" s="13">
        <f>SUM(G16:G16)</f>
        <v>0</v>
      </c>
      <c r="L16" s="13">
        <v>6950</v>
      </c>
      <c r="M16" s="13" t="s">
        <v>38</v>
      </c>
    </row>
    <row r="17" spans="1:13" ht="12.75">
      <c r="A17" s="14" t="s">
        <v>43</v>
      </c>
      <c r="B17" s="14" t="s">
        <v>44</v>
      </c>
      <c r="C17" s="10" t="s">
        <v>45</v>
      </c>
      <c r="D17" s="10" t="s">
        <v>36</v>
      </c>
      <c r="E17" s="13">
        <v>40</v>
      </c>
      <c r="F17" s="15">
        <v>0</v>
      </c>
      <c r="G17" s="13">
        <f>ROUND(SUM(E17*F17),2)</f>
        <v>0</v>
      </c>
      <c r="H17" s="17" t="s">
        <v>0</v>
      </c>
      <c r="I17" s="14" t="s">
        <v>46</v>
      </c>
      <c r="J17" s="12" t="s">
        <v>0</v>
      </c>
      <c r="K17" s="13">
        <f>SUM(G17:G17)</f>
        <v>0</v>
      </c>
      <c r="L17" s="13">
        <v>241</v>
      </c>
      <c r="M17" s="13" t="s">
        <v>47</v>
      </c>
    </row>
    <row r="18" spans="1:13" ht="12.75">
      <c r="A18" s="14" t="s">
        <v>48</v>
      </c>
      <c r="B18" s="14" t="s">
        <v>49</v>
      </c>
      <c r="C18" s="10" t="s">
        <v>50</v>
      </c>
      <c r="D18" s="10" t="s">
        <v>36</v>
      </c>
      <c r="E18" s="13">
        <v>300</v>
      </c>
      <c r="F18" s="15">
        <v>0</v>
      </c>
      <c r="G18" s="13">
        <f>ROUND(SUM(E18*F18),2)</f>
        <v>0</v>
      </c>
      <c r="H18" s="17" t="s">
        <v>0</v>
      </c>
      <c r="I18" s="14" t="s">
        <v>51</v>
      </c>
      <c r="J18" s="12" t="s">
        <v>0</v>
      </c>
      <c r="K18" s="13">
        <f>SUM(G18:G18)</f>
        <v>0</v>
      </c>
      <c r="L18" s="13">
        <v>89.3333</v>
      </c>
      <c r="M18" s="13" t="s">
        <v>47</v>
      </c>
    </row>
    <row r="19" spans="1:13" ht="12.75">
      <c r="A19" s="14" t="s">
        <v>52</v>
      </c>
      <c r="B19" s="14" t="s">
        <v>53</v>
      </c>
      <c r="C19" s="10" t="s">
        <v>54</v>
      </c>
      <c r="D19" s="10" t="s">
        <v>36</v>
      </c>
      <c r="E19" s="13">
        <v>15</v>
      </c>
      <c r="F19" s="15">
        <v>0</v>
      </c>
      <c r="G19" s="13">
        <f>ROUND(SUM(E19*F19),2)</f>
        <v>0</v>
      </c>
      <c r="H19" s="17" t="s">
        <v>0</v>
      </c>
      <c r="I19" s="14" t="s">
        <v>55</v>
      </c>
      <c r="J19" s="12" t="s">
        <v>0</v>
      </c>
      <c r="K19" s="13">
        <f>SUM(G19:G19)</f>
        <v>0</v>
      </c>
      <c r="L19" s="13">
        <v>3711.6667</v>
      </c>
      <c r="M19" s="13" t="s">
        <v>47</v>
      </c>
    </row>
    <row r="20" spans="1:13" ht="12.75">
      <c r="A20" s="14" t="s">
        <v>56</v>
      </c>
      <c r="B20" s="14" t="s">
        <v>57</v>
      </c>
      <c r="C20" s="10" t="s">
        <v>58</v>
      </c>
      <c r="D20" s="10" t="s">
        <v>36</v>
      </c>
      <c r="E20" s="13">
        <v>10</v>
      </c>
      <c r="F20" s="15">
        <v>0</v>
      </c>
      <c r="G20" s="13">
        <f>ROUND(SUM(E20*F20),2)</f>
        <v>0</v>
      </c>
      <c r="H20" s="17" t="s">
        <v>0</v>
      </c>
      <c r="I20" s="14" t="s">
        <v>59</v>
      </c>
      <c r="J20" s="12" t="s">
        <v>0</v>
      </c>
      <c r="K20" s="13">
        <f>SUM(G20:G20)</f>
        <v>0</v>
      </c>
      <c r="L20" s="13">
        <v>1084</v>
      </c>
      <c r="M20" s="13" t="s">
        <v>47</v>
      </c>
    </row>
    <row r="21" spans="1:13" ht="12.75">
      <c r="A21" s="14" t="s">
        <v>60</v>
      </c>
      <c r="B21" s="14" t="s">
        <v>61</v>
      </c>
      <c r="C21" s="10" t="s">
        <v>62</v>
      </c>
      <c r="D21" s="10" t="s">
        <v>36</v>
      </c>
      <c r="E21" s="13">
        <v>300</v>
      </c>
      <c r="F21" s="15">
        <v>0</v>
      </c>
      <c r="G21" s="13">
        <f>ROUND(SUM(E21*F21),2)</f>
        <v>0</v>
      </c>
      <c r="H21" s="17" t="s">
        <v>0</v>
      </c>
      <c r="I21" s="14" t="s">
        <v>63</v>
      </c>
      <c r="J21" s="12" t="s">
        <v>0</v>
      </c>
      <c r="K21" s="13">
        <f>SUM(G21:G21)</f>
        <v>0</v>
      </c>
      <c r="L21" s="13">
        <v>41</v>
      </c>
      <c r="M21" s="13" t="s">
        <v>47</v>
      </c>
    </row>
    <row r="22" spans="1:13" ht="12.75">
      <c r="A22" s="14" t="s">
        <v>64</v>
      </c>
      <c r="B22" s="14" t="s">
        <v>65</v>
      </c>
      <c r="C22" s="10" t="s">
        <v>66</v>
      </c>
      <c r="D22" s="10" t="s">
        <v>36</v>
      </c>
      <c r="E22" s="13">
        <v>300</v>
      </c>
      <c r="F22" s="15">
        <v>0</v>
      </c>
      <c r="G22" s="13">
        <f>ROUND(SUM(E22*F22),2)</f>
        <v>0</v>
      </c>
      <c r="H22" s="17" t="s">
        <v>0</v>
      </c>
      <c r="I22" s="14" t="s">
        <v>67</v>
      </c>
      <c r="J22" s="12" t="s">
        <v>0</v>
      </c>
      <c r="K22" s="13">
        <f>SUM(G22:G22)</f>
        <v>0</v>
      </c>
      <c r="L22" s="13">
        <v>88.25</v>
      </c>
      <c r="M22" s="13" t="s">
        <v>47</v>
      </c>
    </row>
    <row r="23" spans="1:13" ht="12.75">
      <c r="A23" s="14" t="s">
        <v>68</v>
      </c>
      <c r="B23" s="14" t="s">
        <v>69</v>
      </c>
      <c r="C23" s="10" t="s">
        <v>70</v>
      </c>
      <c r="D23" s="10" t="s">
        <v>36</v>
      </c>
      <c r="E23" s="13">
        <v>30</v>
      </c>
      <c r="F23" s="15">
        <v>0</v>
      </c>
      <c r="G23" s="13">
        <f>ROUND(SUM(E23*F23),2)</f>
        <v>0</v>
      </c>
      <c r="H23" s="17" t="s">
        <v>0</v>
      </c>
      <c r="I23" s="14" t="s">
        <v>71</v>
      </c>
      <c r="J23" s="12" t="s">
        <v>0</v>
      </c>
      <c r="K23" s="13">
        <f>SUM(G23:G23)</f>
        <v>0</v>
      </c>
      <c r="L23" s="13">
        <v>983</v>
      </c>
      <c r="M23" s="13" t="s">
        <v>47</v>
      </c>
    </row>
    <row r="24" spans="1:13" ht="12.75">
      <c r="A24" s="14" t="s">
        <v>72</v>
      </c>
      <c r="B24" s="14" t="s">
        <v>73</v>
      </c>
      <c r="C24" s="10" t="s">
        <v>74</v>
      </c>
      <c r="D24" s="10" t="s">
        <v>75</v>
      </c>
      <c r="E24" s="13">
        <v>60</v>
      </c>
      <c r="F24" s="15">
        <v>0</v>
      </c>
      <c r="G24" s="13">
        <f>ROUND(SUM(E24*F24),2)</f>
        <v>0</v>
      </c>
      <c r="H24" s="17" t="s">
        <v>0</v>
      </c>
      <c r="I24" s="14" t="s">
        <v>76</v>
      </c>
      <c r="J24" s="12" t="s">
        <v>0</v>
      </c>
      <c r="K24" s="13">
        <f>SUM(G24:G24)</f>
        <v>0</v>
      </c>
      <c r="L24" s="13">
        <v>714.6667</v>
      </c>
      <c r="M24" s="13" t="s">
        <v>47</v>
      </c>
    </row>
    <row r="25" spans="1:13" ht="12.75">
      <c r="A25" s="14" t="s">
        <v>77</v>
      </c>
      <c r="B25" s="14" t="s">
        <v>78</v>
      </c>
      <c r="C25" s="10" t="s">
        <v>79</v>
      </c>
      <c r="D25" s="10" t="s">
        <v>36</v>
      </c>
      <c r="E25" s="13">
        <v>60</v>
      </c>
      <c r="F25" s="15">
        <v>0</v>
      </c>
      <c r="G25" s="13">
        <f>ROUND(SUM(E25*F25),2)</f>
        <v>0</v>
      </c>
      <c r="H25" s="17" t="s">
        <v>0</v>
      </c>
      <c r="I25" s="14" t="s">
        <v>80</v>
      </c>
      <c r="J25" s="12" t="s">
        <v>0</v>
      </c>
      <c r="K25" s="13">
        <f>SUM(G25:G25)</f>
        <v>0</v>
      </c>
      <c r="L25" s="13">
        <v>69.6667</v>
      </c>
      <c r="M25" s="13" t="s">
        <v>47</v>
      </c>
    </row>
    <row r="26" spans="1:13" ht="12.75">
      <c r="A26" s="14" t="s">
        <v>81</v>
      </c>
      <c r="B26" s="14" t="s">
        <v>82</v>
      </c>
      <c r="C26" s="10" t="s">
        <v>83</v>
      </c>
      <c r="D26" s="10" t="s">
        <v>36</v>
      </c>
      <c r="E26" s="13">
        <v>20</v>
      </c>
      <c r="F26" s="15">
        <v>0</v>
      </c>
      <c r="G26" s="13">
        <f>ROUND(SUM(E26*F26),2)</f>
        <v>0</v>
      </c>
      <c r="H26" s="17" t="s">
        <v>0</v>
      </c>
      <c r="I26" s="14" t="s">
        <v>84</v>
      </c>
      <c r="J26" s="12" t="s">
        <v>0</v>
      </c>
      <c r="K26" s="13">
        <f>SUM(G26:G26)</f>
        <v>0</v>
      </c>
      <c r="L26" s="13">
        <v>789</v>
      </c>
      <c r="M26" s="13" t="s">
        <v>47</v>
      </c>
    </row>
    <row r="27" spans="1:13" ht="12.75">
      <c r="A27" s="14" t="s">
        <v>85</v>
      </c>
      <c r="B27" s="14" t="s">
        <v>86</v>
      </c>
      <c r="C27" s="10" t="s">
        <v>87</v>
      </c>
      <c r="D27" s="10" t="s">
        <v>36</v>
      </c>
      <c r="E27" s="13">
        <v>15</v>
      </c>
      <c r="F27" s="15">
        <v>0</v>
      </c>
      <c r="G27" s="13">
        <f>ROUND(SUM(E27*F27),2)</f>
        <v>0</v>
      </c>
      <c r="H27" s="17" t="s">
        <v>0</v>
      </c>
      <c r="I27" s="14" t="s">
        <v>88</v>
      </c>
      <c r="J27" s="12" t="s">
        <v>0</v>
      </c>
      <c r="K27" s="13">
        <f>SUM(G27:G27)</f>
        <v>0</v>
      </c>
      <c r="L27" s="13">
        <v>477.25</v>
      </c>
      <c r="M27" s="13" t="s">
        <v>47</v>
      </c>
    </row>
    <row r="28" spans="1:13" ht="12.75">
      <c r="A28" s="14" t="s">
        <v>89</v>
      </c>
      <c r="B28" s="14" t="s">
        <v>90</v>
      </c>
      <c r="C28" s="10" t="s">
        <v>91</v>
      </c>
      <c r="D28" s="10" t="s">
        <v>36</v>
      </c>
      <c r="E28" s="13">
        <v>200</v>
      </c>
      <c r="F28" s="15">
        <v>0</v>
      </c>
      <c r="G28" s="13">
        <f>ROUND(SUM(E28*F28),2)</f>
        <v>0</v>
      </c>
      <c r="H28" s="17" t="s">
        <v>0</v>
      </c>
      <c r="I28" s="14" t="s">
        <v>92</v>
      </c>
      <c r="J28" s="12" t="s">
        <v>0</v>
      </c>
      <c r="K28" s="13">
        <f>SUM(G28:G28)</f>
        <v>0</v>
      </c>
      <c r="L28" s="13">
        <v>373.3333</v>
      </c>
      <c r="M28" s="13" t="s">
        <v>47</v>
      </c>
    </row>
    <row r="29" spans="1:13" ht="12.75">
      <c r="A29" s="14" t="s">
        <v>93</v>
      </c>
      <c r="B29" s="14" t="s">
        <v>94</v>
      </c>
      <c r="C29" s="10" t="s">
        <v>95</v>
      </c>
      <c r="D29" s="10" t="s">
        <v>36</v>
      </c>
      <c r="E29" s="13">
        <v>80</v>
      </c>
      <c r="F29" s="15">
        <v>0</v>
      </c>
      <c r="G29" s="13">
        <f>ROUND(SUM(E29*F29),2)</f>
        <v>0</v>
      </c>
      <c r="H29" s="17" t="s">
        <v>0</v>
      </c>
      <c r="I29" s="14" t="s">
        <v>96</v>
      </c>
      <c r="J29" s="12" t="s">
        <v>0</v>
      </c>
      <c r="K29" s="13">
        <f>SUM(G29:G29)</f>
        <v>0</v>
      </c>
      <c r="L29" s="13">
        <v>68.725</v>
      </c>
      <c r="M29" s="13" t="s">
        <v>47</v>
      </c>
    </row>
    <row r="30" spans="1:13" ht="12.75">
      <c r="A30" s="14" t="s">
        <v>97</v>
      </c>
      <c r="B30" s="14" t="s">
        <v>98</v>
      </c>
      <c r="C30" s="10" t="s">
        <v>99</v>
      </c>
      <c r="D30" s="10" t="s">
        <v>36</v>
      </c>
      <c r="E30" s="13">
        <v>80</v>
      </c>
      <c r="F30" s="15">
        <v>0</v>
      </c>
      <c r="G30" s="13">
        <f>ROUND(SUM(E30*F30),2)</f>
        <v>0</v>
      </c>
      <c r="H30" s="17" t="s">
        <v>0</v>
      </c>
      <c r="I30" s="14" t="s">
        <v>100</v>
      </c>
      <c r="J30" s="12" t="s">
        <v>0</v>
      </c>
      <c r="K30" s="13">
        <f>SUM(G30:G30)</f>
        <v>0</v>
      </c>
      <c r="L30" s="13">
        <v>198</v>
      </c>
      <c r="M30" s="13" t="s">
        <v>47</v>
      </c>
    </row>
    <row r="31" spans="1:13" ht="12.75">
      <c r="A31" s="14" t="s">
        <v>101</v>
      </c>
      <c r="B31" s="14" t="s">
        <v>102</v>
      </c>
      <c r="C31" s="10" t="s">
        <v>103</v>
      </c>
      <c r="D31" s="10" t="s">
        <v>36</v>
      </c>
      <c r="E31" s="13">
        <v>25</v>
      </c>
      <c r="F31" s="15">
        <v>0</v>
      </c>
      <c r="G31" s="13">
        <f>ROUND(SUM(E31*F31),2)</f>
        <v>0</v>
      </c>
      <c r="H31" s="17" t="s">
        <v>0</v>
      </c>
      <c r="I31" s="14" t="s">
        <v>104</v>
      </c>
      <c r="J31" s="12" t="s">
        <v>0</v>
      </c>
      <c r="K31" s="13">
        <f>SUM(G31:G31)</f>
        <v>0</v>
      </c>
      <c r="L31" s="13">
        <v>4324</v>
      </c>
      <c r="M31" s="13" t="s">
        <v>38</v>
      </c>
    </row>
    <row r="32" spans="1:13" ht="12.75">
      <c r="A32" s="14" t="s">
        <v>105</v>
      </c>
      <c r="B32" s="14" t="s">
        <v>106</v>
      </c>
      <c r="C32" s="10" t="s">
        <v>107</v>
      </c>
      <c r="D32" s="10" t="s">
        <v>36</v>
      </c>
      <c r="E32" s="13">
        <v>5</v>
      </c>
      <c r="F32" s="15">
        <v>0</v>
      </c>
      <c r="G32" s="13">
        <f>ROUND(SUM(E32*F32),2)</f>
        <v>0</v>
      </c>
      <c r="H32" s="17" t="s">
        <v>0</v>
      </c>
      <c r="I32" s="14" t="s">
        <v>108</v>
      </c>
      <c r="J32" s="12" t="s">
        <v>0</v>
      </c>
      <c r="K32" s="13">
        <f>SUM(G32:G32)</f>
        <v>0</v>
      </c>
      <c r="L32" s="13">
        <v>63.6667</v>
      </c>
      <c r="M32" s="13" t="s">
        <v>47</v>
      </c>
    </row>
    <row r="33" spans="1:13" ht="12.75">
      <c r="A33" s="14" t="s">
        <v>109</v>
      </c>
      <c r="B33" s="14" t="s">
        <v>110</v>
      </c>
      <c r="C33" s="10" t="s">
        <v>111</v>
      </c>
      <c r="D33" s="10" t="s">
        <v>36</v>
      </c>
      <c r="E33" s="13">
        <v>450</v>
      </c>
      <c r="F33" s="15">
        <v>0</v>
      </c>
      <c r="G33" s="13">
        <f>ROUND(SUM(E33*F33),2)</f>
        <v>0</v>
      </c>
      <c r="H33" s="17" t="s">
        <v>0</v>
      </c>
      <c r="I33" s="14" t="s">
        <v>112</v>
      </c>
      <c r="J33" s="12" t="s">
        <v>0</v>
      </c>
      <c r="K33" s="13">
        <f>SUM(G33:G33)</f>
        <v>0</v>
      </c>
      <c r="L33" s="13">
        <v>42.3333</v>
      </c>
      <c r="M33" s="13" t="s">
        <v>47</v>
      </c>
    </row>
    <row r="34" spans="1:13" ht="12.75">
      <c r="A34" s="14" t="s">
        <v>113</v>
      </c>
      <c r="B34" s="14" t="s">
        <v>114</v>
      </c>
      <c r="C34" s="10" t="s">
        <v>115</v>
      </c>
      <c r="D34" s="10" t="s">
        <v>36</v>
      </c>
      <c r="E34" s="13">
        <v>200</v>
      </c>
      <c r="F34" s="15">
        <v>0</v>
      </c>
      <c r="G34" s="13">
        <f>ROUND(SUM(E34*F34),2)</f>
        <v>0</v>
      </c>
      <c r="H34" s="17" t="s">
        <v>0</v>
      </c>
      <c r="I34" s="14" t="s">
        <v>116</v>
      </c>
      <c r="J34" s="12" t="s">
        <v>0</v>
      </c>
      <c r="K34" s="13">
        <f>SUM(G34:G34)</f>
        <v>0</v>
      </c>
      <c r="L34" s="13">
        <v>12</v>
      </c>
      <c r="M34" s="13" t="s">
        <v>47</v>
      </c>
    </row>
    <row r="35" spans="1:13" ht="12.75">
      <c r="A35" s="14" t="s">
        <v>117</v>
      </c>
      <c r="B35" s="14" t="s">
        <v>118</v>
      </c>
      <c r="C35" s="10" t="s">
        <v>119</v>
      </c>
      <c r="D35" s="10" t="s">
        <v>36</v>
      </c>
      <c r="E35" s="13">
        <v>20</v>
      </c>
      <c r="F35" s="15">
        <v>0</v>
      </c>
      <c r="G35" s="13">
        <f>ROUND(SUM(E35*F35),2)</f>
        <v>0</v>
      </c>
      <c r="H35" s="17" t="s">
        <v>0</v>
      </c>
      <c r="I35" s="14" t="s">
        <v>120</v>
      </c>
      <c r="J35" s="12" t="s">
        <v>0</v>
      </c>
      <c r="K35" s="13">
        <f>SUM(G35:G35)</f>
        <v>0</v>
      </c>
      <c r="L35" s="13">
        <v>90</v>
      </c>
      <c r="M35" s="13" t="s">
        <v>47</v>
      </c>
    </row>
    <row r="36" spans="1:13" ht="12.75">
      <c r="A36" s="14" t="s">
        <v>121</v>
      </c>
      <c r="B36" s="14" t="s">
        <v>122</v>
      </c>
      <c r="C36" s="10" t="s">
        <v>123</v>
      </c>
      <c r="D36" s="10" t="s">
        <v>23</v>
      </c>
      <c r="E36" s="13">
        <v>4</v>
      </c>
      <c r="F36" s="15">
        <v>0</v>
      </c>
      <c r="G36" s="13">
        <f>ROUND(SUM(E36*F36),2)</f>
        <v>0</v>
      </c>
      <c r="H36" s="17" t="s">
        <v>0</v>
      </c>
      <c r="I36" s="14" t="s">
        <v>124</v>
      </c>
      <c r="J36" s="12" t="s">
        <v>0</v>
      </c>
      <c r="K36" s="13">
        <f>SUM(G36:G36)</f>
        <v>0</v>
      </c>
      <c r="L36" s="13">
        <v>24700</v>
      </c>
      <c r="M36" s="13" t="s">
        <v>38</v>
      </c>
    </row>
    <row r="37" spans="1:13" ht="12.75">
      <c r="A37" s="14" t="s">
        <v>125</v>
      </c>
      <c r="B37" s="14" t="s">
        <v>126</v>
      </c>
      <c r="C37" s="10" t="s">
        <v>127</v>
      </c>
      <c r="D37" s="10" t="s">
        <v>36</v>
      </c>
      <c r="E37" s="13">
        <v>2</v>
      </c>
      <c r="F37" s="15">
        <v>0</v>
      </c>
      <c r="G37" s="13">
        <f>ROUND(SUM(E37*F37),2)</f>
        <v>0</v>
      </c>
      <c r="H37" s="17" t="s">
        <v>0</v>
      </c>
      <c r="I37" s="14" t="s">
        <v>128</v>
      </c>
      <c r="J37" s="12" t="s">
        <v>0</v>
      </c>
      <c r="K37" s="13">
        <f>SUM(G37:G37)</f>
        <v>0</v>
      </c>
      <c r="L37" s="13">
        <v>5466.6667</v>
      </c>
      <c r="M37" s="13" t="s">
        <v>47</v>
      </c>
    </row>
    <row r="38" spans="1:13" ht="12.75">
      <c r="A38" s="14" t="s">
        <v>129</v>
      </c>
      <c r="B38" s="14" t="s">
        <v>130</v>
      </c>
      <c r="C38" s="10" t="s">
        <v>131</v>
      </c>
      <c r="D38" s="10" t="s">
        <v>36</v>
      </c>
      <c r="E38" s="13">
        <v>100</v>
      </c>
      <c r="F38" s="15">
        <v>0</v>
      </c>
      <c r="G38" s="13">
        <f>ROUND(SUM(E38*F38),2)</f>
        <v>0</v>
      </c>
      <c r="H38" s="17" t="s">
        <v>0</v>
      </c>
      <c r="I38" s="14" t="s">
        <v>132</v>
      </c>
      <c r="J38" s="12" t="s">
        <v>0</v>
      </c>
      <c r="K38" s="13">
        <f>SUM(G38:G38)</f>
        <v>0</v>
      </c>
      <c r="L38" s="13">
        <v>438</v>
      </c>
      <c r="M38" s="13" t="s">
        <v>47</v>
      </c>
    </row>
    <row r="39" spans="1:13" ht="12.75">
      <c r="A39" s="14" t="s">
        <v>133</v>
      </c>
      <c r="B39" s="14" t="s">
        <v>134</v>
      </c>
      <c r="C39" s="10" t="s">
        <v>135</v>
      </c>
      <c r="D39" s="10" t="s">
        <v>23</v>
      </c>
      <c r="E39" s="13">
        <v>20</v>
      </c>
      <c r="F39" s="15">
        <v>0</v>
      </c>
      <c r="G39" s="13">
        <f>ROUND(SUM(E39*F39),2)</f>
        <v>0</v>
      </c>
      <c r="H39" s="17" t="s">
        <v>0</v>
      </c>
      <c r="I39" s="14" t="s">
        <v>136</v>
      </c>
      <c r="J39" s="12" t="s">
        <v>0</v>
      </c>
      <c r="K39" s="13">
        <f>SUM(G39:G39)</f>
        <v>0</v>
      </c>
      <c r="L39" s="13">
        <v>1148.3333</v>
      </c>
      <c r="M39" s="13" t="s">
        <v>47</v>
      </c>
    </row>
    <row r="40" spans="1:13" ht="12.75">
      <c r="A40" s="14" t="s">
        <v>137</v>
      </c>
      <c r="B40" s="14" t="s">
        <v>138</v>
      </c>
      <c r="C40" s="10" t="s">
        <v>139</v>
      </c>
      <c r="D40" s="10" t="s">
        <v>23</v>
      </c>
      <c r="E40" s="13">
        <v>4</v>
      </c>
      <c r="F40" s="15">
        <v>0</v>
      </c>
      <c r="G40" s="13">
        <f>ROUND(SUM(E40*F40),2)</f>
        <v>0</v>
      </c>
      <c r="H40" s="17" t="s">
        <v>0</v>
      </c>
      <c r="I40" s="14" t="s">
        <v>140</v>
      </c>
      <c r="J40" s="12" t="s">
        <v>0</v>
      </c>
      <c r="K40" s="13">
        <f>SUM(G40:G40)</f>
        <v>0</v>
      </c>
      <c r="L40" s="13">
        <v>2297.3333</v>
      </c>
      <c r="M40" s="13" t="s">
        <v>47</v>
      </c>
    </row>
    <row r="41" spans="1:13" ht="12.75">
      <c r="A41" s="14" t="s">
        <v>141</v>
      </c>
      <c r="B41" s="14" t="s">
        <v>142</v>
      </c>
      <c r="C41" s="10" t="s">
        <v>143</v>
      </c>
      <c r="D41" s="10" t="s">
        <v>36</v>
      </c>
      <c r="E41" s="13">
        <v>10</v>
      </c>
      <c r="F41" s="15">
        <v>0</v>
      </c>
      <c r="G41" s="13">
        <f>ROUND(SUM(E41*F41),2)</f>
        <v>0</v>
      </c>
      <c r="H41" s="17" t="s">
        <v>0</v>
      </c>
      <c r="I41" s="14" t="s">
        <v>144</v>
      </c>
      <c r="J41" s="12" t="s">
        <v>0</v>
      </c>
      <c r="K41" s="13">
        <f>SUM(G41:G41)</f>
        <v>0</v>
      </c>
      <c r="L41" s="13">
        <v>88.5</v>
      </c>
      <c r="M41" s="13" t="s">
        <v>47</v>
      </c>
    </row>
    <row r="42" spans="1:13" ht="12.75">
      <c r="A42" s="14" t="s">
        <v>145</v>
      </c>
      <c r="B42" s="14" t="s">
        <v>146</v>
      </c>
      <c r="C42" s="10" t="s">
        <v>147</v>
      </c>
      <c r="D42" s="10" t="s">
        <v>23</v>
      </c>
      <c r="E42" s="13">
        <v>10</v>
      </c>
      <c r="F42" s="15">
        <v>0</v>
      </c>
      <c r="G42" s="13">
        <f>ROUND(SUM(E42*F42),2)</f>
        <v>0</v>
      </c>
      <c r="H42" s="17" t="s">
        <v>0</v>
      </c>
      <c r="I42" s="14" t="s">
        <v>148</v>
      </c>
      <c r="J42" s="12" t="s">
        <v>0</v>
      </c>
      <c r="K42" s="13">
        <f>SUM(G42:G42)</f>
        <v>0</v>
      </c>
      <c r="L42" s="13">
        <v>39.725</v>
      </c>
      <c r="M42" s="13" t="s">
        <v>47</v>
      </c>
    </row>
    <row r="43" spans="1:13" ht="12.75">
      <c r="A43" s="14" t="s">
        <v>149</v>
      </c>
      <c r="B43" s="14" t="s">
        <v>150</v>
      </c>
      <c r="C43" s="10" t="s">
        <v>151</v>
      </c>
      <c r="D43" s="10" t="s">
        <v>36</v>
      </c>
      <c r="E43" s="13">
        <v>4</v>
      </c>
      <c r="F43" s="15">
        <v>0</v>
      </c>
      <c r="G43" s="13">
        <f>ROUND(SUM(E43*F43),2)</f>
        <v>0</v>
      </c>
      <c r="H43" s="17" t="s">
        <v>0</v>
      </c>
      <c r="I43" s="14" t="s">
        <v>152</v>
      </c>
      <c r="J43" s="12" t="s">
        <v>0</v>
      </c>
      <c r="K43" s="13">
        <f>SUM(G43:G43)</f>
        <v>0</v>
      </c>
      <c r="L43" s="13">
        <v>822.5</v>
      </c>
      <c r="M43" s="13" t="s">
        <v>47</v>
      </c>
    </row>
    <row r="44" spans="1:13" ht="12.75">
      <c r="A44" s="14" t="s">
        <v>153</v>
      </c>
      <c r="B44" s="14" t="s">
        <v>154</v>
      </c>
      <c r="C44" s="10" t="s">
        <v>155</v>
      </c>
      <c r="D44" s="10" t="s">
        <v>36</v>
      </c>
      <c r="E44" s="13">
        <v>3</v>
      </c>
      <c r="F44" s="15">
        <v>0</v>
      </c>
      <c r="G44" s="13">
        <f>ROUND(SUM(E44*F44),2)</f>
        <v>0</v>
      </c>
      <c r="H44" s="17" t="s">
        <v>0</v>
      </c>
      <c r="I44" s="14" t="s">
        <v>156</v>
      </c>
      <c r="J44" s="12" t="s">
        <v>0</v>
      </c>
      <c r="K44" s="13">
        <f>SUM(G44:G44)</f>
        <v>0</v>
      </c>
      <c r="L44" s="13">
        <v>6971.6667</v>
      </c>
      <c r="M44" s="13" t="s">
        <v>47</v>
      </c>
    </row>
    <row r="45" spans="1:13" ht="12.75">
      <c r="A45" s="14" t="s">
        <v>157</v>
      </c>
      <c r="B45" s="14" t="s">
        <v>158</v>
      </c>
      <c r="C45" s="10" t="s">
        <v>159</v>
      </c>
      <c r="D45" s="10" t="s">
        <v>23</v>
      </c>
      <c r="E45" s="13">
        <v>70</v>
      </c>
      <c r="F45" s="15">
        <v>0</v>
      </c>
      <c r="G45" s="13">
        <f>ROUND(SUM(E45*F45),2)</f>
        <v>0</v>
      </c>
      <c r="H45" s="17" t="s">
        <v>0</v>
      </c>
      <c r="I45" s="14" t="s">
        <v>160</v>
      </c>
      <c r="J45" s="12" t="s">
        <v>0</v>
      </c>
      <c r="K45" s="13">
        <f>SUM(G45:G45)</f>
        <v>0</v>
      </c>
      <c r="L45" s="13">
        <v>316</v>
      </c>
      <c r="M45" s="13" t="s">
        <v>47</v>
      </c>
    </row>
    <row r="46" spans="1:13" ht="12.75">
      <c r="A46" s="14" t="s">
        <v>161</v>
      </c>
      <c r="B46" s="14" t="s">
        <v>162</v>
      </c>
      <c r="C46" s="10" t="s">
        <v>163</v>
      </c>
      <c r="D46" s="10" t="s">
        <v>36</v>
      </c>
      <c r="E46" s="13">
        <v>5</v>
      </c>
      <c r="F46" s="15">
        <v>0</v>
      </c>
      <c r="G46" s="13">
        <f>ROUND(SUM(E46*F46),2)</f>
        <v>0</v>
      </c>
      <c r="H46" s="17" t="s">
        <v>0</v>
      </c>
      <c r="I46" s="14" t="s">
        <v>164</v>
      </c>
      <c r="J46" s="12" t="s">
        <v>0</v>
      </c>
      <c r="K46" s="13">
        <f>SUM(G46:G46)</f>
        <v>0</v>
      </c>
      <c r="L46" s="13">
        <v>90.8333</v>
      </c>
      <c r="M46" s="13" t="s">
        <v>47</v>
      </c>
    </row>
    <row r="47" spans="1:13" ht="12.75">
      <c r="A47" s="14" t="s">
        <v>165</v>
      </c>
      <c r="B47" s="14" t="s">
        <v>166</v>
      </c>
      <c r="C47" s="10" t="s">
        <v>167</v>
      </c>
      <c r="D47" s="10" t="s">
        <v>23</v>
      </c>
      <c r="E47" s="13">
        <v>5</v>
      </c>
      <c r="F47" s="15">
        <v>0</v>
      </c>
      <c r="G47" s="13">
        <f>ROUND(SUM(E47*F47),2)</f>
        <v>0</v>
      </c>
      <c r="H47" s="17" t="s">
        <v>0</v>
      </c>
      <c r="I47" s="14" t="s">
        <v>168</v>
      </c>
      <c r="J47" s="12" t="s">
        <v>0</v>
      </c>
      <c r="K47" s="13">
        <f>SUM(G47:G47)</f>
        <v>0</v>
      </c>
      <c r="L47" s="13">
        <v>788.5</v>
      </c>
      <c r="M47" s="13" t="s">
        <v>47</v>
      </c>
    </row>
    <row r="48" spans="1:13" ht="12.75">
      <c r="A48" s="14" t="s">
        <v>169</v>
      </c>
      <c r="B48" s="14" t="s">
        <v>170</v>
      </c>
      <c r="C48" s="10" t="s">
        <v>171</v>
      </c>
      <c r="D48" s="10" t="s">
        <v>23</v>
      </c>
      <c r="E48" s="13">
        <v>5</v>
      </c>
      <c r="F48" s="15">
        <v>0</v>
      </c>
      <c r="G48" s="13">
        <f>ROUND(SUM(E48*F48),2)</f>
        <v>0</v>
      </c>
      <c r="H48" s="17" t="s">
        <v>0</v>
      </c>
      <c r="I48" s="14" t="s">
        <v>172</v>
      </c>
      <c r="J48" s="12" t="s">
        <v>0</v>
      </c>
      <c r="K48" s="13">
        <f>SUM(G48:G48)</f>
        <v>0</v>
      </c>
      <c r="L48" s="13">
        <v>662.25</v>
      </c>
      <c r="M48" s="13" t="s">
        <v>47</v>
      </c>
    </row>
    <row r="49" spans="1:13" ht="12.75">
      <c r="A49" s="14" t="s">
        <v>173</v>
      </c>
      <c r="B49" s="14" t="s">
        <v>174</v>
      </c>
      <c r="C49" s="10" t="s">
        <v>175</v>
      </c>
      <c r="D49" s="10" t="s">
        <v>36</v>
      </c>
      <c r="E49" s="13">
        <v>5</v>
      </c>
      <c r="F49" s="15">
        <v>0</v>
      </c>
      <c r="G49" s="13">
        <f>ROUND(SUM(E49*F49),2)</f>
        <v>0</v>
      </c>
      <c r="H49" s="17" t="s">
        <v>0</v>
      </c>
      <c r="I49" s="14" t="s">
        <v>176</v>
      </c>
      <c r="J49" s="12" t="s">
        <v>0</v>
      </c>
      <c r="K49" s="13">
        <f>SUM(G49:G49)</f>
        <v>0</v>
      </c>
      <c r="L49" s="13">
        <v>308.5</v>
      </c>
      <c r="M49" s="13" t="s">
        <v>47</v>
      </c>
    </row>
    <row r="50" spans="1:13" ht="12.75">
      <c r="A50" s="14" t="s">
        <v>177</v>
      </c>
      <c r="B50" s="14" t="s">
        <v>178</v>
      </c>
      <c r="C50" s="10" t="s">
        <v>179</v>
      </c>
      <c r="D50" s="10" t="s">
        <v>36</v>
      </c>
      <c r="E50" s="13">
        <v>5</v>
      </c>
      <c r="F50" s="15">
        <v>0</v>
      </c>
      <c r="G50" s="13">
        <f>ROUND(SUM(E50*F50),2)</f>
        <v>0</v>
      </c>
      <c r="H50" s="17" t="s">
        <v>0</v>
      </c>
      <c r="I50" s="14" t="s">
        <v>180</v>
      </c>
      <c r="J50" s="12" t="s">
        <v>0</v>
      </c>
      <c r="K50" s="13">
        <f>SUM(G50:G50)</f>
        <v>0</v>
      </c>
      <c r="L50" s="13">
        <v>69.5</v>
      </c>
      <c r="M50" s="13" t="s">
        <v>47</v>
      </c>
    </row>
    <row r="51" spans="1:13" ht="12.75">
      <c r="A51" s="14" t="s">
        <v>181</v>
      </c>
      <c r="B51" s="14" t="s">
        <v>182</v>
      </c>
      <c r="C51" s="10" t="s">
        <v>183</v>
      </c>
      <c r="D51" s="10" t="s">
        <v>36</v>
      </c>
      <c r="E51" s="13">
        <v>10</v>
      </c>
      <c r="F51" s="15">
        <v>0</v>
      </c>
      <c r="G51" s="13">
        <f>ROUND(SUM(E51*F51),2)</f>
        <v>0</v>
      </c>
      <c r="H51" s="17" t="s">
        <v>0</v>
      </c>
      <c r="I51" s="14" t="s">
        <v>184</v>
      </c>
      <c r="J51" s="12" t="s">
        <v>0</v>
      </c>
      <c r="K51" s="13">
        <f>SUM(G51:G51)</f>
        <v>0</v>
      </c>
      <c r="L51" s="13">
        <v>95.3333</v>
      </c>
      <c r="M51" s="13" t="s">
        <v>47</v>
      </c>
    </row>
    <row r="52" spans="1:13" ht="12.75">
      <c r="A52" s="14" t="s">
        <v>185</v>
      </c>
      <c r="B52" s="14" t="s">
        <v>186</v>
      </c>
      <c r="C52" s="10" t="s">
        <v>187</v>
      </c>
      <c r="D52" s="10" t="s">
        <v>36</v>
      </c>
      <c r="E52" s="13">
        <v>10</v>
      </c>
      <c r="F52" s="15">
        <v>0</v>
      </c>
      <c r="G52" s="13">
        <f>ROUND(SUM(E52*F52),2)</f>
        <v>0</v>
      </c>
      <c r="H52" s="17" t="s">
        <v>0</v>
      </c>
      <c r="I52" s="14" t="s">
        <v>188</v>
      </c>
      <c r="J52" s="12" t="s">
        <v>0</v>
      </c>
      <c r="K52" s="13">
        <f>SUM(G52:G52)</f>
        <v>0</v>
      </c>
      <c r="L52" s="13">
        <v>491.3333</v>
      </c>
      <c r="M52" s="13" t="s">
        <v>47</v>
      </c>
    </row>
    <row r="53" spans="1:13" ht="12.75">
      <c r="A53" s="14" t="s">
        <v>189</v>
      </c>
      <c r="B53" s="14" t="s">
        <v>190</v>
      </c>
      <c r="C53" s="10" t="s">
        <v>191</v>
      </c>
      <c r="D53" s="10" t="s">
        <v>36</v>
      </c>
      <c r="E53" s="13">
        <v>30</v>
      </c>
      <c r="F53" s="15">
        <v>0</v>
      </c>
      <c r="G53" s="13">
        <f>ROUND(SUM(E53*F53),2)</f>
        <v>0</v>
      </c>
      <c r="H53" s="17" t="s">
        <v>0</v>
      </c>
      <c r="I53" s="14" t="s">
        <v>192</v>
      </c>
      <c r="J53" s="12" t="s">
        <v>0</v>
      </c>
      <c r="K53" s="13">
        <f>SUM(G53:G53)</f>
        <v>0</v>
      </c>
      <c r="L53" s="13">
        <v>1316.6667</v>
      </c>
      <c r="M53" s="13" t="s">
        <v>47</v>
      </c>
    </row>
    <row r="54" spans="1:13" ht="12.75">
      <c r="A54" s="14" t="s">
        <v>193</v>
      </c>
      <c r="B54" s="14" t="s">
        <v>194</v>
      </c>
      <c r="C54" s="10" t="s">
        <v>195</v>
      </c>
      <c r="D54" s="10" t="s">
        <v>23</v>
      </c>
      <c r="E54" s="13">
        <v>100</v>
      </c>
      <c r="F54" s="15">
        <v>0</v>
      </c>
      <c r="G54" s="13">
        <f>ROUND(SUM(E54*F54),2)</f>
        <v>0</v>
      </c>
      <c r="H54" s="17" t="s">
        <v>0</v>
      </c>
      <c r="I54" s="14" t="s">
        <v>196</v>
      </c>
      <c r="J54" s="12" t="s">
        <v>0</v>
      </c>
      <c r="K54" s="13">
        <f>SUM(G54:G54)</f>
        <v>0</v>
      </c>
      <c r="L54" s="13">
        <v>35.4667</v>
      </c>
      <c r="M54" s="13" t="s">
        <v>47</v>
      </c>
    </row>
    <row r="55" spans="1:13" ht="12.75">
      <c r="A55" s="14" t="s">
        <v>197</v>
      </c>
      <c r="B55" s="14" t="s">
        <v>198</v>
      </c>
      <c r="C55" s="10" t="s">
        <v>199</v>
      </c>
      <c r="D55" s="10" t="s">
        <v>23</v>
      </c>
      <c r="E55" s="13">
        <v>50</v>
      </c>
      <c r="F55" s="15">
        <v>0</v>
      </c>
      <c r="G55" s="13">
        <f>ROUND(SUM(E55*F55),2)</f>
        <v>0</v>
      </c>
      <c r="H55" s="17" t="s">
        <v>0</v>
      </c>
      <c r="I55" s="14" t="s">
        <v>200</v>
      </c>
      <c r="J55" s="12" t="s">
        <v>0</v>
      </c>
      <c r="K55" s="13">
        <f>SUM(G55:G55)</f>
        <v>0</v>
      </c>
      <c r="L55" s="13">
        <v>284.6667</v>
      </c>
      <c r="M55" s="13" t="s">
        <v>47</v>
      </c>
    </row>
    <row r="56" spans="1:13" ht="12.75">
      <c r="A56" s="14" t="s">
        <v>201</v>
      </c>
      <c r="B56" s="14" t="s">
        <v>202</v>
      </c>
      <c r="C56" s="10" t="s">
        <v>203</v>
      </c>
      <c r="D56" s="10" t="s">
        <v>23</v>
      </c>
      <c r="E56" s="13">
        <v>20</v>
      </c>
      <c r="F56" s="15">
        <v>0</v>
      </c>
      <c r="G56" s="13">
        <f>ROUND(SUM(E56*F56),2)</f>
        <v>0</v>
      </c>
      <c r="H56" s="17" t="s">
        <v>0</v>
      </c>
      <c r="I56" s="14" t="s">
        <v>204</v>
      </c>
      <c r="J56" s="12" t="s">
        <v>0</v>
      </c>
      <c r="K56" s="13">
        <f>SUM(G56:G56)</f>
        <v>0</v>
      </c>
      <c r="L56" s="13">
        <v>265.375</v>
      </c>
      <c r="M56" s="13" t="s">
        <v>47</v>
      </c>
    </row>
    <row r="57" spans="1:13" ht="12.75">
      <c r="A57" s="14" t="s">
        <v>205</v>
      </c>
      <c r="B57" s="14" t="s">
        <v>206</v>
      </c>
      <c r="C57" s="10" t="s">
        <v>207</v>
      </c>
      <c r="D57" s="10" t="s">
        <v>23</v>
      </c>
      <c r="E57" s="13">
        <v>4</v>
      </c>
      <c r="F57" s="15">
        <v>0</v>
      </c>
      <c r="G57" s="13">
        <f>ROUND(SUM(E57*F57),2)</f>
        <v>0</v>
      </c>
      <c r="H57" s="17" t="s">
        <v>0</v>
      </c>
      <c r="I57" s="14" t="s">
        <v>208</v>
      </c>
      <c r="J57" s="12" t="s">
        <v>0</v>
      </c>
      <c r="K57" s="13">
        <f>SUM(G57:G57)</f>
        <v>0</v>
      </c>
      <c r="L57" s="13">
        <v>5373.6667</v>
      </c>
      <c r="M57" s="13" t="s">
        <v>47</v>
      </c>
    </row>
    <row r="58" spans="1:13" ht="12.75">
      <c r="A58" s="14" t="s">
        <v>209</v>
      </c>
      <c r="B58" s="14" t="s">
        <v>210</v>
      </c>
      <c r="C58" s="10" t="s">
        <v>211</v>
      </c>
      <c r="D58" s="10" t="s">
        <v>36</v>
      </c>
      <c r="E58" s="13">
        <v>210</v>
      </c>
      <c r="F58" s="15">
        <v>0</v>
      </c>
      <c r="G58" s="13">
        <f>ROUND(SUM(E58*F58),2)</f>
        <v>0</v>
      </c>
      <c r="H58" s="17" t="s">
        <v>0</v>
      </c>
      <c r="I58" s="14" t="s">
        <v>212</v>
      </c>
      <c r="J58" s="12" t="s">
        <v>0</v>
      </c>
      <c r="K58" s="13">
        <f>SUM(G58:G58)</f>
        <v>0</v>
      </c>
      <c r="L58" s="13">
        <v>2223</v>
      </c>
      <c r="M58" s="13" t="s">
        <v>38</v>
      </c>
    </row>
    <row r="59" spans="1:13" ht="12.75">
      <c r="A59" s="14" t="s">
        <v>213</v>
      </c>
      <c r="B59" s="14" t="s">
        <v>214</v>
      </c>
      <c r="C59" s="10" t="s">
        <v>215</v>
      </c>
      <c r="D59" s="10" t="s">
        <v>36</v>
      </c>
      <c r="E59" s="13">
        <v>5</v>
      </c>
      <c r="F59" s="15">
        <v>0</v>
      </c>
      <c r="G59" s="13">
        <f>ROUND(SUM(E59*F59),2)</f>
        <v>0</v>
      </c>
      <c r="H59" s="17" t="s">
        <v>0</v>
      </c>
      <c r="I59" s="14" t="s">
        <v>216</v>
      </c>
      <c r="J59" s="12" t="s">
        <v>0</v>
      </c>
      <c r="K59" s="13">
        <f>SUM(G59:G59)</f>
        <v>0</v>
      </c>
      <c r="L59" s="13">
        <v>5446.6667</v>
      </c>
      <c r="M59" s="13" t="s">
        <v>47</v>
      </c>
    </row>
    <row r="60" spans="1:13" ht="12.75">
      <c r="A60" s="14" t="s">
        <v>217</v>
      </c>
      <c r="B60" s="14" t="s">
        <v>218</v>
      </c>
      <c r="C60" s="10" t="s">
        <v>219</v>
      </c>
      <c r="D60" s="10" t="s">
        <v>23</v>
      </c>
      <c r="E60" s="13">
        <v>10</v>
      </c>
      <c r="F60" s="15">
        <v>0</v>
      </c>
      <c r="G60" s="13">
        <f>ROUND(SUM(E60*F60),2)</f>
        <v>0</v>
      </c>
      <c r="H60" s="17" t="s">
        <v>0</v>
      </c>
      <c r="I60" s="14" t="s">
        <v>220</v>
      </c>
      <c r="J60" s="12" t="s">
        <v>0</v>
      </c>
      <c r="K60" s="13">
        <f>SUM(G60:G60)</f>
        <v>0</v>
      </c>
      <c r="L60" s="13">
        <v>327.6667</v>
      </c>
      <c r="M60" s="13" t="s">
        <v>47</v>
      </c>
    </row>
    <row r="61" spans="1:13" ht="12.75">
      <c r="A61" s="14" t="s">
        <v>221</v>
      </c>
      <c r="B61" s="14" t="s">
        <v>222</v>
      </c>
      <c r="C61" s="10" t="s">
        <v>223</v>
      </c>
      <c r="D61" s="10" t="s">
        <v>36</v>
      </c>
      <c r="E61" s="13">
        <v>60</v>
      </c>
      <c r="F61" s="15">
        <v>0</v>
      </c>
      <c r="G61" s="13">
        <f>ROUND(SUM(E61*F61),2)</f>
        <v>0</v>
      </c>
      <c r="H61" s="17" t="s">
        <v>0</v>
      </c>
      <c r="I61" s="14" t="s">
        <v>224</v>
      </c>
      <c r="J61" s="12" t="s">
        <v>0</v>
      </c>
      <c r="K61" s="13">
        <f>SUM(G61:G61)</f>
        <v>0</v>
      </c>
      <c r="L61" s="13">
        <v>303.25</v>
      </c>
      <c r="M61" s="13" t="s">
        <v>47</v>
      </c>
    </row>
    <row r="62" spans="1:13" ht="12.75">
      <c r="A62" s="14" t="s">
        <v>225</v>
      </c>
      <c r="B62" s="14" t="s">
        <v>226</v>
      </c>
      <c r="C62" s="10" t="s">
        <v>227</v>
      </c>
      <c r="D62" s="10" t="s">
        <v>36</v>
      </c>
      <c r="E62" s="13">
        <v>35</v>
      </c>
      <c r="F62" s="15">
        <v>0</v>
      </c>
      <c r="G62" s="13">
        <f>ROUND(SUM(E62*F62),2)</f>
        <v>0</v>
      </c>
      <c r="H62" s="17" t="s">
        <v>0</v>
      </c>
      <c r="I62" s="14" t="s">
        <v>228</v>
      </c>
      <c r="J62" s="12" t="s">
        <v>0</v>
      </c>
      <c r="K62" s="13">
        <f>SUM(G62:G62)</f>
        <v>0</v>
      </c>
      <c r="L62" s="13">
        <v>720</v>
      </c>
      <c r="M62" s="13" t="s">
        <v>47</v>
      </c>
    </row>
    <row r="64" spans="6:7" ht="12.75">
      <c r="F64" s="18" t="s">
        <v>229</v>
      </c>
      <c r="G64" s="13">
        <f>SUM(G9:G62)</f>
        <v>0</v>
      </c>
    </row>
    <row r="67" spans="2:4" ht="12.75">
      <c r="B67" s="19" t="s">
        <v>230</v>
      </c>
      <c r="D67" s="20" t="s">
        <v>231</v>
      </c>
    </row>
    <row r="69" ht="12.75">
      <c r="B69" s="21" t="s">
        <v>232</v>
      </c>
    </row>
    <row r="71" spans="2:3" ht="82.5" customHeight="1">
      <c r="B71" s="3" t="s">
        <v>233</v>
      </c>
      <c r="C71" s="3" t="s">
        <v>234</v>
      </c>
    </row>
    <row r="74" ht="12.75">
      <c r="B74" s="4" t="s">
        <v>235</v>
      </c>
    </row>
    <row r="75" ht="12.75">
      <c r="B75" s="5" t="s">
        <v>236</v>
      </c>
    </row>
  </sheetData>
  <sheetProtection password="C6B5" sheet="1" objects="1" scenarios="1"/>
  <mergeCells count="19">
    <mergeCell ref="B1:M1"/>
    <mergeCell ref="B2:M2"/>
    <mergeCell ref="C3:M3"/>
    <mergeCell ref="C4:M4"/>
    <mergeCell ref="C5:M5"/>
    <mergeCell ref="C6:M6"/>
    <mergeCell ref="C7:M7"/>
    <mergeCell ref="C8:M8"/>
    <mergeCell ref="C9:M9"/>
    <mergeCell ref="C10:M10"/>
    <mergeCell ref="C11:M11"/>
    <mergeCell ref="C12:M12"/>
    <mergeCell ref="B13:M13"/>
    <mergeCell ref="B67:C67"/>
    <mergeCell ref="D67:M67"/>
    <mergeCell ref="B69:M69"/>
    <mergeCell ref="C71:M71"/>
    <mergeCell ref="B74:M74"/>
    <mergeCell ref="B75:M75"/>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