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'Itens'!$A$1:$L$130</definedName>
  </definedNames>
  <calcPr fullCalcOnLoad="1"/>
</workbook>
</file>

<file path=xl/sharedStrings.xml><?xml version="1.0" encoding="utf-8"?>
<sst xmlns="http://schemas.openxmlformats.org/spreadsheetml/2006/main" count="820" uniqueCount="432">
  <si>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</si>
  <si>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</si>
  <si>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</si>
  <si>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</si>
  <si>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</si>
  <si>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</si>
  <si>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</si>
  <si>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</si>
  <si>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80/14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</si>
  <si>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</si>
  <si>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</si>
  <si>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</si>
  <si>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</si>
  <si>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</si>
  <si>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</si>
  <si>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</si>
  <si>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26/04/2023 10:00:00</t>
  </si>
  <si>
    <t xml:space="preserve">Objeto: </t>
  </si>
  <si>
    <t>Aquisição de materiais elétricos, ferramentas e equipamentos de segurança para manutenção do Sistema de Iluminação Pública no Município de Janaúba-MG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</si>
  <si>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</si>
  <si>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</si>
  <si>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</si>
  <si>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</si>
  <si>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</si>
  <si>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</si>
  <si>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</si>
  <si>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</si>
  <si>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</si>
  <si>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</si>
  <si>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</si>
  <si>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</si>
  <si>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</si>
  <si>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</si>
  <si>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221167</t>
  </si>
  <si>
    <t>0001</t>
  </si>
  <si>
    <t>ABRACAD GALV poste circular 230 x 6,3: ABRACAD GALV poste circular 230 x 6,3</t>
  </si>
  <si>
    <t>Unidade</t>
  </si>
  <si>
    <t>2928</t>
  </si>
  <si>
    <t>NÃO</t>
  </si>
  <si>
    <t>221168</t>
  </si>
  <si>
    <t>0002</t>
  </si>
  <si>
    <t>ABRACAD GALV poste circular 300 x 6,3: ABRACAD GALV poste circular 300 x 6,3</t>
  </si>
  <si>
    <t>2929</t>
  </si>
  <si>
    <t>221169</t>
  </si>
  <si>
    <t>0003</t>
  </si>
  <si>
    <t>ABRACAD GALV circular 210 x 6,3: ABRACAD GALV circular 210 x 6,3</t>
  </si>
  <si>
    <t>2930</t>
  </si>
  <si>
    <t>221170</t>
  </si>
  <si>
    <t>0004</t>
  </si>
  <si>
    <t>ABRACAD GALV poste circular 180 x 6,3: ABRACAD GALV poste circular 180 x 6,3</t>
  </si>
  <si>
    <t>2931</t>
  </si>
  <si>
    <t>221171</t>
  </si>
  <si>
    <t>0005</t>
  </si>
  <si>
    <t>ABRACAD GALV poste circular 250 x 6,3: ABRACAD GALV poste circular 250 x 6,3</t>
  </si>
  <si>
    <t>2932</t>
  </si>
  <si>
    <t>221172</t>
  </si>
  <si>
    <t>0006</t>
  </si>
  <si>
    <t>ABRACAD GALV poste circular 280 x 6,3: ABRACAD GALV poste circular 280 x 6,3</t>
  </si>
  <si>
    <t>2933</t>
  </si>
  <si>
    <t>214261</t>
  </si>
  <si>
    <t>0007</t>
  </si>
  <si>
    <t xml:space="preserve">Alicate Amperímetro 600V 400A AC CAT III TRUE RMS 325 FLUKE:  </t>
  </si>
  <si>
    <t>2934</t>
  </si>
  <si>
    <t>208287</t>
  </si>
  <si>
    <t>0008</t>
  </si>
  <si>
    <t xml:space="preserve">Alicate bomba dágua 10 isolado 1.000v: 
</t>
  </si>
  <si>
    <t>2935</t>
  </si>
  <si>
    <t>221173</t>
  </si>
  <si>
    <t>0009</t>
  </si>
  <si>
    <t>Alicate cortador de cabos com catraca cremalheira para cabos de até 240 mm: Alicate cortador de cabos com catraca cremalheira para cabos de até 240 mm</t>
  </si>
  <si>
    <t>2936</t>
  </si>
  <si>
    <t>221174</t>
  </si>
  <si>
    <t>0010</t>
  </si>
  <si>
    <t>Alicate de Corte diagnonal 6.1/2 Aprovado: NBR 9699, DIN ISo 5746 é Isolação até 1000v, NR10, peso mínimo de 0,25kg: Alicate de Corte diagnonal 6.1/2 Aprovado: NBR 9699, DIN ISo 5746 é Isolação até 1000v, NR10, peso mínimo de 0,25kg</t>
  </si>
  <si>
    <t>2937</t>
  </si>
  <si>
    <t>221175</t>
  </si>
  <si>
    <t>0011</t>
  </si>
  <si>
    <t>Alicate desencapador Fio automático de 4 molas,  Tamanho 8": Alicate desencapador Fio automático de 4 molas,  Tamanho 8"</t>
  </si>
  <si>
    <t>2938</t>
  </si>
  <si>
    <t>221176</t>
  </si>
  <si>
    <t>0012</t>
  </si>
  <si>
    <t>Alicate Hidráulico prensa terminais 10 Ton 300mm Apth300st: Alicate Hidráulico prensa terminais 10 Ton 300mm Apth300st</t>
  </si>
  <si>
    <t>2939</t>
  </si>
  <si>
    <t>221177</t>
  </si>
  <si>
    <t>0013</t>
  </si>
  <si>
    <t>Alicate Universal profissional  de 08 pol: aprovado: NBR 9699, DIN ISO 5746 é Isolação até 1000v, NR10, peso minimo de 0,410 kg</t>
  </si>
  <si>
    <t>2940</t>
  </si>
  <si>
    <t>221178</t>
  </si>
  <si>
    <t>0014</t>
  </si>
  <si>
    <t>Arruela Quad 5/8-3x38x18mm PAS: Arruela Quad 5/8-3x38x18mm PAS</t>
  </si>
  <si>
    <t>2941</t>
  </si>
  <si>
    <t>214224</t>
  </si>
  <si>
    <t>0015</t>
  </si>
  <si>
    <t>BASE RELE FOTOCELULAR</t>
  </si>
  <si>
    <t>2942</t>
  </si>
  <si>
    <t>221179</t>
  </si>
  <si>
    <t>0016</t>
  </si>
  <si>
    <t>Bolsa de Lona Tira Colo : Alura x Comprimento x Largura 30cm x 30cm x 8cm</t>
  </si>
  <si>
    <t>2943</t>
  </si>
  <si>
    <t>221180</t>
  </si>
  <si>
    <t>0017</t>
  </si>
  <si>
    <t>Bolsa em lona para luvas medidas: alt 380mm larg. 220mm: Bolsa em lona para luvas medidas: alt 380mm larg. 220mm</t>
  </si>
  <si>
    <t>2944</t>
  </si>
  <si>
    <t>214259</t>
  </si>
  <si>
    <t>0018</t>
  </si>
  <si>
    <t xml:space="preserve">Bolsa em Lona Vonder BL 006 eletricistas:  </t>
  </si>
  <si>
    <t>2945</t>
  </si>
  <si>
    <t>221181</t>
  </si>
  <si>
    <t>0019</t>
  </si>
  <si>
    <t>Bolsa para capacete aba frontal: Bolsa para capacete aba frontal</t>
  </si>
  <si>
    <t>2946</t>
  </si>
  <si>
    <t>221182</t>
  </si>
  <si>
    <t>0020</t>
  </si>
  <si>
    <t>Bota eletricista proteção 500v com cadarço NBR 16603/2017 com CA: Bota eletricista proteção 500v com cadarço NBR 16603/2017 com CA</t>
  </si>
  <si>
    <t>2947</t>
  </si>
  <si>
    <t>214244</t>
  </si>
  <si>
    <t>0021</t>
  </si>
  <si>
    <t xml:space="preserve">BRAÇO CISNE CURVO P/ ILUMINAÇÃO PUBLICA EM AÇO GALVANIZADO À FOGO DIAM: 60,3 - COMP: 3800MM - PROJEÇÃO: 3000 | ALTURA: 2400 | ESPESSURA TUBO 3mm:  </t>
  </si>
  <si>
    <t>2948</t>
  </si>
  <si>
    <t>221183</t>
  </si>
  <si>
    <t>0022</t>
  </si>
  <si>
    <t>dispositivo anti-queda de cartucho: dispositivo anti-queda de cartucho, para vara de manobra</t>
  </si>
  <si>
    <t>2949</t>
  </si>
  <si>
    <t>221184</t>
  </si>
  <si>
    <t>0023</t>
  </si>
  <si>
    <t>Cabo Flexivel 1,5 MM Isolação EPR Dupla PC com 100m: dispositivo anti-queda de cartucho</t>
  </si>
  <si>
    <t>2950</t>
  </si>
  <si>
    <t>214219</t>
  </si>
  <si>
    <t>0024</t>
  </si>
  <si>
    <t xml:space="preserve">Cabo PP 2x2,5² PC 100m:       </t>
  </si>
  <si>
    <t>2951</t>
  </si>
  <si>
    <t>221185</t>
  </si>
  <si>
    <t>0025</t>
  </si>
  <si>
    <t>cachimbo 1/2 isolado para chave catraca n14: dispositivo anti-queda de cartucho</t>
  </si>
  <si>
    <t>2952</t>
  </si>
  <si>
    <t>221186</t>
  </si>
  <si>
    <t>0026</t>
  </si>
  <si>
    <t>cachimbo 1/2 isolado para chave catraca n12: cachimbo 1/2 isolado para chave catraca n12</t>
  </si>
  <si>
    <t>2953</t>
  </si>
  <si>
    <t>221187</t>
  </si>
  <si>
    <t>0027</t>
  </si>
  <si>
    <t>cachimbo 1/2 isolado para chave catraca n13: cachimbo 1/2 isolado para chave catraca n13</t>
  </si>
  <si>
    <t>2954</t>
  </si>
  <si>
    <t>221188</t>
  </si>
  <si>
    <t>0028</t>
  </si>
  <si>
    <t>cachimbo 1/2 isolado para chave catraca n15: cachimbo 1/2 isolado para chave catraca n15</t>
  </si>
  <si>
    <t>2955</t>
  </si>
  <si>
    <t>208431</t>
  </si>
  <si>
    <t>0029</t>
  </si>
  <si>
    <t xml:space="preserve">Caixa de Ferramentas Sanfonada C/5 Gavetas 50 x 20 x 21 cm:   </t>
  </si>
  <si>
    <t>2956</t>
  </si>
  <si>
    <t>221189</t>
  </si>
  <si>
    <t>0030</t>
  </si>
  <si>
    <t>Calço de segurança para roda caminhão 20x15x15: Calço de segurança para roda caminhão 20x15x15</t>
  </si>
  <si>
    <t>2957</t>
  </si>
  <si>
    <t>221190</t>
  </si>
  <si>
    <t>0031</t>
  </si>
  <si>
    <t>Caneta detector de tensão com alerta sonoro e luminoso 90v/1000v AC: Caneta detector de tensão com alerta sonoro e luminoso 90v/1000v AC</t>
  </si>
  <si>
    <t>2958</t>
  </si>
  <si>
    <t>221191</t>
  </si>
  <si>
    <t>0032</t>
  </si>
  <si>
    <t>Canivete com lâmina em Aço Inox : Altura 16mm largura 27mm comprimento 192mm</t>
  </si>
  <si>
    <t>2959</t>
  </si>
  <si>
    <t>221192</t>
  </si>
  <si>
    <t>0033</t>
  </si>
  <si>
    <t>Capuz Balaclava Azul, contra arco Elétrico Risco LI e antichamas: Capuz Balaclava Azul, contra arco Elétrico Risco LI e antichamas</t>
  </si>
  <si>
    <t>2960</t>
  </si>
  <si>
    <t>221193</t>
  </si>
  <si>
    <t>0034</t>
  </si>
  <si>
    <t>Chave catraca Isolada 100v encaixe 1/2 Pol: Chave catraca Isolada 100v encaixe 1/2 Pol</t>
  </si>
  <si>
    <t>2961</t>
  </si>
  <si>
    <t>221194</t>
  </si>
  <si>
    <t>0035</t>
  </si>
  <si>
    <t>Chave de boca ajustável isolada 100v N8: Chave de boca ajustável isolada 100v N8</t>
  </si>
  <si>
    <t>2962</t>
  </si>
  <si>
    <t>221195</t>
  </si>
  <si>
    <t>0036</t>
  </si>
  <si>
    <t>Chave inglesa de 12 Pol Isolado 1000v: Chave inglesa de 12 Pol Isolado 1000v</t>
  </si>
  <si>
    <t>2963</t>
  </si>
  <si>
    <t>214250</t>
  </si>
  <si>
    <t>0037</t>
  </si>
  <si>
    <t xml:space="preserve">Cinturão Paraquedista Abd Eletricista Engate Automático + Com Talabarte De Posicionamento:  </t>
  </si>
  <si>
    <t>2964</t>
  </si>
  <si>
    <t>221196</t>
  </si>
  <si>
    <t>0038</t>
  </si>
  <si>
    <t>Conector Ampacti.cunha Laranja: Conector Ampacti.cunha Laranja</t>
  </si>
  <si>
    <t>2965</t>
  </si>
  <si>
    <t>221198</t>
  </si>
  <si>
    <t>0039</t>
  </si>
  <si>
    <t>Conector Ampacti.cunha marrom/Azul (70 - 2,5): Conector Ampacti.cunha marrom/Azul (70 - 2,5)</t>
  </si>
  <si>
    <t>2966</t>
  </si>
  <si>
    <t>221199</t>
  </si>
  <si>
    <t>0040</t>
  </si>
  <si>
    <t>Conector Ampacti.cunha Verde/azul: Conector Ampacti.cunha Verde/azul</t>
  </si>
  <si>
    <t>2967</t>
  </si>
  <si>
    <t>221200</t>
  </si>
  <si>
    <t>0041</t>
  </si>
  <si>
    <t>Conector Isolante Elet Torc p2 c10: Conector Isolante Elet Torc p2 c10</t>
  </si>
  <si>
    <t>2968</t>
  </si>
  <si>
    <t>214227</t>
  </si>
  <si>
    <t>0042</t>
  </si>
  <si>
    <t>CONECTOR PERFURAÇÃO 150-35</t>
  </si>
  <si>
    <t>2969</t>
  </si>
  <si>
    <t>214248</t>
  </si>
  <si>
    <t>0043</t>
  </si>
  <si>
    <t xml:space="preserve">Conector Wago Compacto Emenda 2 Fios Modelo 221-412:  </t>
  </si>
  <si>
    <t>2970</t>
  </si>
  <si>
    <t>214249</t>
  </si>
  <si>
    <t>0044</t>
  </si>
  <si>
    <t xml:space="preserve">Conector Wago Compacto Emenda 2 Fios Modelo 221-612:  </t>
  </si>
  <si>
    <t>2971</t>
  </si>
  <si>
    <t>221201</t>
  </si>
  <si>
    <t>0045</t>
  </si>
  <si>
    <t>Conjunto de aterramento Mt 34 Kv com Bolsa de Ferramentas: Conjunto de aterramento Mt 34 Kv com Bolsa de Ferramentas</t>
  </si>
  <si>
    <t>2972</t>
  </si>
  <si>
    <t>221202</t>
  </si>
  <si>
    <t>0046</t>
  </si>
  <si>
    <t>Corda Trançada 12mm NR18 para trava quedas 100 metros: Corda Trançada 12mm NR18 para trava quedas 100 metros</t>
  </si>
  <si>
    <t>2973</t>
  </si>
  <si>
    <t>221203</t>
  </si>
  <si>
    <t>0047</t>
  </si>
  <si>
    <t>Detector de Alta  tensão 3,8 kv a 36 kv com 03 Pilhas 1,5 C e Maleta: Corda Trançada 12mm NR18 para trava quedas 100 metros</t>
  </si>
  <si>
    <t>2974</t>
  </si>
  <si>
    <t>214222</t>
  </si>
  <si>
    <t>0048</t>
  </si>
  <si>
    <t>FITA AUTO FUSAO 10 METROS</t>
  </si>
  <si>
    <t>2975</t>
  </si>
  <si>
    <t>214221</t>
  </si>
  <si>
    <t>0049</t>
  </si>
  <si>
    <t xml:space="preserve">FITA ISOLANTE 20MX18MM 3M IMPERIAL:  </t>
  </si>
  <si>
    <t>2976</t>
  </si>
  <si>
    <t>221204</t>
  </si>
  <si>
    <t>0050</t>
  </si>
  <si>
    <t>Jogo chave de fenda e Philips NR10 1000v e 6 peças Gedore: Jogo chave de fenda e Philips NR10 1000v e 6 peças Gedore</t>
  </si>
  <si>
    <t>2977</t>
  </si>
  <si>
    <t>221205</t>
  </si>
  <si>
    <t>0051</t>
  </si>
  <si>
    <t>Jogo de chave combinada de 6-32mm com 24 peças: Jogo de chave combinada de 6-32mm com 24 peças</t>
  </si>
  <si>
    <t>2978</t>
  </si>
  <si>
    <t>221206</t>
  </si>
  <si>
    <t>0052</t>
  </si>
  <si>
    <t>Kit de Pontas e Soquetes para parafusar com 46 peças: 1 chave adaptadora reversivel com suporte no cabo para bits, 1 adaptador 60mm,  32bits com medidas: PH 0/1/2/3 S: 0,5x3 / 0,5x4 / 0,6x4,5 / 0,8x5 / 1,0x6 / 1,2x7 / 1,5x8 / 1,5x9 T: 8 / 10 / 15 / 20 / 25 / 27 / 30 / 40 - HEX: 1,5 /2 / 2,5 / 3 / 4 / 5 / 5,5 /6 -12 bits tipo soquete: 6mm / 7mm / 8mm / 10mm / 11mm / 13mm / 3/16" / 1/4" / 5/16" / 11/32" / 3/8" / 7/16"</t>
  </si>
  <si>
    <t>2979</t>
  </si>
  <si>
    <t>221207</t>
  </si>
  <si>
    <t>0053</t>
  </si>
  <si>
    <t>Lampada Led 100w 6.500k bocal E27: Lampada Led 100w 6.500k bocal E27</t>
  </si>
  <si>
    <t>2980</t>
  </si>
  <si>
    <t>221208</t>
  </si>
  <si>
    <t>0054</t>
  </si>
  <si>
    <t>Lampada Led Bulbo 60w: Lampada Led Bulbo 60w</t>
  </si>
  <si>
    <t>2981</t>
  </si>
  <si>
    <t>221209</t>
  </si>
  <si>
    <t>0055</t>
  </si>
  <si>
    <t>Luminária  Pública de Poste Solar 100w Led, com rele Integrado, bateria com no minimo 5.000mah: Luminária  Pública de Poste Solar 100w Led, com rele Integrado, bateria com no minimo 5.000mah</t>
  </si>
  <si>
    <t>2982</t>
  </si>
  <si>
    <t>221211</t>
  </si>
  <si>
    <t>0056</t>
  </si>
  <si>
    <t xml:space="preserve">Luminária Pública 100w Led: Corpo em alumínio injetado em alta pressão e tratado com pintura eletrostática, Temperatura de cor (TCC): 5000k ( Padrão).   IRC &gt; 72, Fator de Potência: .99,  Grau de Proteção IP66, resistência a Impacto: IK08, homologado pelo Inmetro, Garantia de 05 anos. </t>
  </si>
  <si>
    <t>2983</t>
  </si>
  <si>
    <t>SIM</t>
  </si>
  <si>
    <t>221213</t>
  </si>
  <si>
    <t>0057</t>
  </si>
  <si>
    <t xml:space="preserve">Luminaria Pública LED 150W: Corpo em alumínio injetado em alta pressão e tratado com pintura eletrostática, Temperatura de cor (TCC): 5000k ( Padrão).   IRC &gt; 72, Fator de Potência: .99,  Grau de Proteção IP66, resistência a Impacto: IK08, homologado pelo Inmetro,  Lente de Vidro temperado, Garantia de 05 anos. </t>
  </si>
  <si>
    <t>2984</t>
  </si>
  <si>
    <t>221217</t>
  </si>
  <si>
    <t>0058</t>
  </si>
  <si>
    <t>Luva 100% Vaqueta Cano longo Tamanho M: Luva 100% Vaqueta Cano longo Tamanho M</t>
  </si>
  <si>
    <t>2985</t>
  </si>
  <si>
    <t>221218</t>
  </si>
  <si>
    <t>0059</t>
  </si>
  <si>
    <t>Luva 100% Vaqueta modelo petroleira Tamanho M: Luva 100% Vaqueta modelo petroleira Tamanho M</t>
  </si>
  <si>
    <t>2986</t>
  </si>
  <si>
    <t>221219</t>
  </si>
  <si>
    <t>0060</t>
  </si>
  <si>
    <t>Luva Alta tensão Orion Classe 00 2,5kv 500v tamanho 9: Luva Alta tensão Orion Classe 00 2,5kv 500v tamanho 9</t>
  </si>
  <si>
    <t>2987</t>
  </si>
  <si>
    <t>221220</t>
  </si>
  <si>
    <t>0061</t>
  </si>
  <si>
    <t>Luva Alta tensão Orion Classe 00 2,5kv 2000v tamanho 9: Luva Alta tensão Orion Classe 00 2,5kv 2000v tamanho 9</t>
  </si>
  <si>
    <t>2988</t>
  </si>
  <si>
    <t>221221</t>
  </si>
  <si>
    <t>0062</t>
  </si>
  <si>
    <t>Luva Multitato Nylon: Luva Multitato Nylon</t>
  </si>
  <si>
    <t>2989</t>
  </si>
  <si>
    <t>221222</t>
  </si>
  <si>
    <t>0063</t>
  </si>
  <si>
    <t>Mochila em lona para ferramentas 20 POL com base emborrachada: Mochila em lona para ferramentas 20 POL com base emborrachada</t>
  </si>
  <si>
    <t>2990</t>
  </si>
  <si>
    <t>221223</t>
  </si>
  <si>
    <t>0064</t>
  </si>
  <si>
    <t>Alicate de compressão Mecânica MD-6: Alicate de compressão Mecânica MD-6</t>
  </si>
  <si>
    <t>2991</t>
  </si>
  <si>
    <t>221224</t>
  </si>
  <si>
    <t>0065</t>
  </si>
  <si>
    <t>Óculos Segurança  Cor Lente Cinza Antiembaçante / Anti-risco: Óculos Segurança  Cor Lente Cinza Antiembaçante / Anti-risco</t>
  </si>
  <si>
    <t>2992</t>
  </si>
  <si>
    <t>214232</t>
  </si>
  <si>
    <t>0066</t>
  </si>
  <si>
    <t>PARAFUSO FRANCES (ABAULADA)M16X45MM C/PORCA</t>
  </si>
  <si>
    <t>2993</t>
  </si>
  <si>
    <t>214229</t>
  </si>
  <si>
    <t>0067</t>
  </si>
  <si>
    <t xml:space="preserve">PARAFUSO MAQ. 5/8-M16X300X220MM:   </t>
  </si>
  <si>
    <t>2994</t>
  </si>
  <si>
    <t>214230</t>
  </si>
  <si>
    <t>0068</t>
  </si>
  <si>
    <t>PARAFUSO MAQ. 5/8-M16X350X270MM</t>
  </si>
  <si>
    <t>2995</t>
  </si>
  <si>
    <t>220972</t>
  </si>
  <si>
    <t>0069</t>
  </si>
  <si>
    <t>Protetor Solar FPS 70 com  200 ml: Protetor solar fator 70 com formula ultraleve como hidratante e  alta proteção invisível na pele, muito resistente a agua e ao suor. Sua fórmula possui a tecnologia heliopex que proporciona uma solução altamente eficaz contra os raios UVA/UVB. Sua fórmula com antioxidante, traz proteção imediata mantendo a pele protegida, hidratada e sequinha. Embalagem de 200 ml</t>
  </si>
  <si>
    <t>2996</t>
  </si>
  <si>
    <t>221226</t>
  </si>
  <si>
    <t>0070</t>
  </si>
  <si>
    <t xml:space="preserve">Refletor de LED 100w : Refletor de LED 100w micro chip 6500k com no minimo 9000 Luméns, IP 66, homologado pelo Inmetro </t>
  </si>
  <si>
    <t>2997</t>
  </si>
  <si>
    <t>221227</t>
  </si>
  <si>
    <t>0071</t>
  </si>
  <si>
    <t xml:space="preserve">Refletor de LED 200w: Refletor de LED 200w micro chip 6500k com no minimo 15000 Luméns, IP 66, homologado pelo Inmetro </t>
  </si>
  <si>
    <t>2998</t>
  </si>
  <si>
    <t>221228</t>
  </si>
  <si>
    <t>0072</t>
  </si>
  <si>
    <t>Refletor de LED 300w : Refletor de LED 300w micro chip 6500k com no minimo 20000 Lúmens, IP 66, homologado pelo Inmetro</t>
  </si>
  <si>
    <t>2999</t>
  </si>
  <si>
    <t>214225</t>
  </si>
  <si>
    <t>0073</t>
  </si>
  <si>
    <t xml:space="preserve">RELE FOTOCELULAR 220 Bivolt:  </t>
  </si>
  <si>
    <t>3000</t>
  </si>
  <si>
    <t>221229</t>
  </si>
  <si>
    <t>0074</t>
  </si>
  <si>
    <t>SACOLA LONA CONJ  500X170X380MM: SACOLA LONA CONJ  500X170X380MM</t>
  </si>
  <si>
    <t>3001</t>
  </si>
  <si>
    <t>221230</t>
  </si>
  <si>
    <t>0075</t>
  </si>
  <si>
    <t>Serra Poda Curvo 12 + Adaptador em latão Para Vara De Manobra: Serra Poda Curvo 12 + Adaptador em latão Para Vara De Manobra</t>
  </si>
  <si>
    <t>3002</t>
  </si>
  <si>
    <t>221231</t>
  </si>
  <si>
    <t>0076</t>
  </si>
  <si>
    <t>Suporte para fixação tipo Pétalas: para 1 luminária, fabricado em aço galvanizado à fogo de alta resistência, encaixe de 60,3 no topo do poste e 48 para o encaixe das luminárias</t>
  </si>
  <si>
    <t>3003</t>
  </si>
  <si>
    <t>221232</t>
  </si>
  <si>
    <t>0077</t>
  </si>
  <si>
    <t>Suporte para fixação tipo Pétalas para 2 luminária: Suporte para fixação tipo Pétalas para 2 luminária, fabricado em aço galvanizado à fogo de alta resistência, encaixe de 100mm no topo do poste e 48 para o encaixe das luminárias</t>
  </si>
  <si>
    <t>3004</t>
  </si>
  <si>
    <t>221233</t>
  </si>
  <si>
    <t>0078</t>
  </si>
  <si>
    <t>Suporte para fixação tipo Pétalas para 2 luminária, fabricado em aço galvanizado à fogo de alta resistência, encaixe de 60,3 no topo do poste e 48 para o encaixe das luminárias: Suporte para fixação tipo Pétalas para 2 luminária, fabricado em aço galvanizado à fogo de alta resistência, encaixe de 60,3 no topo do poste e 48 para o encaixe das luminárias</t>
  </si>
  <si>
    <t>3005</t>
  </si>
  <si>
    <t>221234</t>
  </si>
  <si>
    <t>0079</t>
  </si>
  <si>
    <t>Suporte para fixação tipo Pétalas, para 3 luminárias: Suporte para fixação tipo Pétalas, para 3 luminárias, fabricado em aço galvanizado à fogo de alta resistência, encaixe de 100mm no topo do poste e 48 para o encaixe das luminárias</t>
  </si>
  <si>
    <t>3006</t>
  </si>
  <si>
    <t>221235</t>
  </si>
  <si>
    <t>0080</t>
  </si>
  <si>
    <t>Suporte para fixação tipo Pétalas, para 3 luminárias - 60,3 - 48: Suporte para fixação tipo Pétalas, para 3 luminárias, fabricado em aço galvanizado à fogo de alta resistência, encaixe de 60,3 no topo do poste e 48 para o encaixe das luminárias</t>
  </si>
  <si>
    <t>3007</t>
  </si>
  <si>
    <t>221236</t>
  </si>
  <si>
    <t>0081</t>
  </si>
  <si>
    <t>Suporte para fixação tipo Pétalas, para 4 luminárias: Suporte para fixação tipo Pétalas, para 4 luminárias, fabricado em aço galvanizado à fogo de alta resistência, encaixe de 100mm no topo do poste e 48 para o encaixe das luminárias</t>
  </si>
  <si>
    <t>3008</t>
  </si>
  <si>
    <t>221237</t>
  </si>
  <si>
    <t>0082</t>
  </si>
  <si>
    <t>Suporte para fixação tipo Pétalas, para 4 luminárias 60,6 - 48: Suporte para fixação tipo Pétalas, para 4 luminárias, fabricado em aço galvanizado à fogo de alta resistência, encaixe de 60,3 no topo do poste e 48 para o encaixe das luminárias</t>
  </si>
  <si>
    <t>3009</t>
  </si>
  <si>
    <t>221238</t>
  </si>
  <si>
    <t>0083</t>
  </si>
  <si>
    <t>Trava Queda para Corda de 12 mm 3202: Trava Queda para Corda de 12 mm 3202</t>
  </si>
  <si>
    <t>3010</t>
  </si>
  <si>
    <t>221239</t>
  </si>
  <si>
    <t>0084</t>
  </si>
  <si>
    <t xml:space="preserve">Uniforme de Proteção para eletricista: Especificações: Tipo Refletivo NR10/risco 1 e 2 Conjunto NR-10 (RISCO 2) Com Faixa Refletiva - MG EPI </t>
  </si>
  <si>
    <t>3011</t>
  </si>
  <si>
    <t>221240</t>
  </si>
  <si>
    <t>0085</t>
  </si>
  <si>
    <t xml:space="preserve">KIT SERRA HIDRAULICO ISOLADO COMPLETO 2,1M C/ENG E MANG-TIPO CERRA CIRCULAR+ NIPLE MACHO ROSCA 3/4'' UNF X 1/2''NPTF P/FER.HID-NACIONAL(100)+NIPLE MACHO ROSCA 9/16''UNF X 1/2''NPTF P/FER. HID-NACIONAL(105)+ ENGATE RAPIDO FACE PLANA MACHO HTMA C/ ROSCA INT 1/2''+ ENGATE RAPIDO FACE PLANA FEMEA HTMA C/ ROSCA INT 1/2''+ MANGUEIRA NAO CONDUTIVO POLIURETANO 2,4M ROSCA 1/2 NPTF, ISOLADA LARANJA+ SERRA : KIT SERRA HIDRAULICO ISOLADO COMPLETO 2,1M C/ENG E MANG-TIPO CERRA CIRCULAR+ NIPLE MACHO ROSCA 3/4'' UNF X 1/2''NPTF P/FER.HID-NACIONAL(100)+NIPLE MACHO ROSCA 9/16''UNF X 1/2''NPTF P/FER. HID-NACIONAL(105)+ ENGATE RAPIDO FACE PLANA MACHO HTMA C/ ROSCA INT 1/2''+ ENGATE RAPIDO FACE PLANA FEMEA HTMA C/ ROSCA INT 1/2''+ MANGUEIRA NAO CONDUTIVO POLIURETANO 2,4M ROSCA 1/2 NPTF, ISOLADA LARANJA+ SERRA </t>
  </si>
  <si>
    <t>3012</t>
  </si>
  <si>
    <t>221241</t>
  </si>
  <si>
    <t>0086</t>
  </si>
  <si>
    <t>LÂMINA C/ ADAP 5/8 P/ SERRA HIDRAULICA 43180: LÂMINA C/ ADAP 5/8 P/ SERRA HIDRAULICA 43180</t>
  </si>
  <si>
    <t>3013</t>
  </si>
  <si>
    <t>221242</t>
  </si>
  <si>
    <t>0087</t>
  </si>
  <si>
    <t>Capacete Aba Total Com Jugular branco: Capacete Aba Total Com Jugular branco</t>
  </si>
  <si>
    <t>3014</t>
  </si>
  <si>
    <t>221243</t>
  </si>
  <si>
    <t>0088</t>
  </si>
  <si>
    <t>Vara De Manobra Telescopia De 7 Elementos em fibra, comprimento estendida 9m + bolsa em lona: Vara De Manobra Telescopia De 7 Elementos em fibra, comprimento estendida 9m + bolsa em lona</t>
  </si>
  <si>
    <t>3015</t>
  </si>
  <si>
    <t>221216</t>
  </si>
  <si>
    <t>0089</t>
  </si>
  <si>
    <t xml:space="preserve">Luminaria Pública LED 60W: Corpo em alumínio injetado em alta pressão e tratado com pintura eletrostática, Temperatura de cor (TCC): 5000k ( Padrão).   IRC &gt; 72, Fator de Potência: .99,  Grau de Proteção IP66, resistência a Impacto: IK08, homologado pelo Inmetro,  Lente de Vidro temperado, Garantia de 05 anos. </t>
  </si>
  <si>
    <t>3016</t>
  </si>
  <si>
    <t>221215</t>
  </si>
  <si>
    <t>0090</t>
  </si>
  <si>
    <t xml:space="preserve">Luminaria Pública LED 200W: Corpo em alumínio injetado em alta pressão e tratado com pintura eletrostática, Temperatura de cor (TCC): 5000k ( Padrão).   IRC &gt; 72, Fator de Potência: .99,  Grau de Proteção IP66, resistência a Impacto: IK08, homologado pelo Inmetro, Garantia de 05 anos. </t>
  </si>
  <si>
    <t>3017</t>
  </si>
  <si>
    <t>221225</t>
  </si>
  <si>
    <t>0091</t>
  </si>
  <si>
    <t>Óculos Segurança  Cor Lente incolor Antiembaçante / Anti-risco: Óculos Segurança  Cor Lente incolor Antiembaçante / Anti-risco</t>
  </si>
  <si>
    <t>3018</t>
  </si>
  <si>
    <t>221197</t>
  </si>
  <si>
    <t>0092</t>
  </si>
  <si>
    <t>Conector Ampacti.cunha Laranja/Azul (50 - 1,5): Conector Ampacti.cunha Laranja/Azul (50 - 1,5)</t>
  </si>
  <si>
    <t>3019</t>
  </si>
  <si>
    <t>214226</t>
  </si>
  <si>
    <t>0093</t>
  </si>
  <si>
    <t xml:space="preserve">CONECTOR PERFURAÇÃO 150-1,5:  </t>
  </si>
  <si>
    <t>3020</t>
  </si>
  <si>
    <t>214228</t>
  </si>
  <si>
    <t>0094</t>
  </si>
  <si>
    <t>PARAFUSO MAQ. 5/8-M16X250X170MM</t>
  </si>
  <si>
    <t>3021</t>
  </si>
  <si>
    <t>221244</t>
  </si>
  <si>
    <t>0095</t>
  </si>
  <si>
    <t>DPS Classe III Light Outdoorcontendo 5 fios, para luminária Pública: DPS Classe III Light Outdoorcontendo 5 fios, para luminária Pública</t>
  </si>
  <si>
    <t>3022</t>
  </si>
  <si>
    <t>221245</t>
  </si>
  <si>
    <t>0096</t>
  </si>
  <si>
    <t>LED driver 60 W  de corrente constante IP67 ^ 700 mA 90-305Vac 127 ~ 250 Vdc 48 ~ 86 Vdc 60W 89% 0,99 0,96 RoHS: LED driver 60 W  de corrente constante IP67 ^ 700 mA 90-305Vac 127 ~ 250 Vdc 48 ~ 86 Vdc 60W 89% 0,99 0,96 RoHS</t>
  </si>
  <si>
    <t>3023</t>
  </si>
  <si>
    <t>221246</t>
  </si>
  <si>
    <t>0097</t>
  </si>
  <si>
    <t>LED driver 200 W: Potência Max: 240W, Faixa de corrente de potência total - 700 – 1050 mA, Corrente de saída padrão - 700 mA, Faixa de tensão de entrada - 95 ~ 286 Vac / 100 ~ 277V, Faixa de tensão de saída - 95 – 286 Vdc, Proteção: IP67, PF: 0.62C, P-in: 2.2A (Máx), P-out: 1.05A (Máx)</t>
  </si>
  <si>
    <t>3024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</si>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</sst>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15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95.5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10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>
        <v>99.5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36</v>
      </c>
      <c r="E17" s="13">
        <v>5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>
        <v>85.8833</v>
      </c>
      <c r="M17" s="13" t="s">
        <v>38</v>
      </c>
    </row>
    <row r="18" spans="1:13" ht="12.75">
      <c r="A18" s="14" t="s">
        <v>47</v>
      </c>
      <c r="B18" s="14" t="s">
        <v>48</v>
      </c>
      <c r="C18" s="10" t="s">
        <v>49</v>
      </c>
      <c r="D18" s="10" t="s">
        <v>36</v>
      </c>
      <c r="E18" s="13">
        <v>20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>
        <v>82.4833</v>
      </c>
      <c r="M18" s="13" t="s">
        <v>38</v>
      </c>
    </row>
    <row r="19" spans="1:13" ht="12.75">
      <c r="A19" s="14" t="s">
        <v>51</v>
      </c>
      <c r="B19" s="14" t="s">
        <v>52</v>
      </c>
      <c r="C19" s="10" t="s">
        <v>53</v>
      </c>
      <c r="D19" s="10" t="s">
        <v>36</v>
      </c>
      <c r="E19" s="13">
        <v>20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>
        <v>93.95</v>
      </c>
      <c r="M19" s="13" t="s">
        <v>38</v>
      </c>
    </row>
    <row r="20" spans="1:13" ht="12.75">
      <c r="A20" s="14" t="s">
        <v>55</v>
      </c>
      <c r="B20" s="14" t="s">
        <v>56</v>
      </c>
      <c r="C20" s="10" t="s">
        <v>57</v>
      </c>
      <c r="D20" s="10" t="s">
        <v>36</v>
      </c>
      <c r="E20" s="13">
        <v>10</v>
      </c>
      <c r="F20" s="15">
        <v>0</v>
      </c>
      <c r="G20" s="13">
        <f>ROUND(SUM(E20*F20),2)</f>
        <v>0</v>
      </c>
      <c r="H20" s="17" t="s">
        <v>0</v>
      </c>
      <c r="I20" s="14" t="s">
        <v>58</v>
      </c>
      <c r="J20" s="12" t="s">
        <v>0</v>
      </c>
      <c r="K20" s="13">
        <f>SUM(G20:G20)</f>
        <v>0</v>
      </c>
      <c r="L20" s="13">
        <v>103.0833</v>
      </c>
      <c r="M20" s="13" t="s">
        <v>38</v>
      </c>
    </row>
    <row r="21" spans="1:13" ht="12.75">
      <c r="A21" s="14" t="s">
        <v>59</v>
      </c>
      <c r="B21" s="14" t="s">
        <v>60</v>
      </c>
      <c r="C21" s="10" t="s">
        <v>61</v>
      </c>
      <c r="D21" s="10" t="s">
        <v>36</v>
      </c>
      <c r="E21" s="13">
        <v>2</v>
      </c>
      <c r="F21" s="15">
        <v>0</v>
      </c>
      <c r="G21" s="13">
        <f>ROUND(SUM(E21*F21),2)</f>
        <v>0</v>
      </c>
      <c r="H21" s="17" t="s">
        <v>0</v>
      </c>
      <c r="I21" s="14" t="s">
        <v>62</v>
      </c>
      <c r="J21" s="12" t="s">
        <v>0</v>
      </c>
      <c r="K21" s="13">
        <f>SUM(G21:G21)</f>
        <v>0</v>
      </c>
      <c r="L21" s="13">
        <v>1333.3333</v>
      </c>
      <c r="M21" s="13" t="s">
        <v>38</v>
      </c>
    </row>
    <row r="22" spans="1:13" ht="12.75">
      <c r="A22" s="14" t="s">
        <v>63</v>
      </c>
      <c r="B22" s="14" t="s">
        <v>64</v>
      </c>
      <c r="C22" s="10" t="s">
        <v>65</v>
      </c>
      <c r="D22" s="10" t="s">
        <v>36</v>
      </c>
      <c r="E22" s="13">
        <v>5</v>
      </c>
      <c r="F22" s="15">
        <v>0</v>
      </c>
      <c r="G22" s="13">
        <f>ROUND(SUM(E22*F22),2)</f>
        <v>0</v>
      </c>
      <c r="H22" s="17" t="s">
        <v>0</v>
      </c>
      <c r="I22" s="14" t="s">
        <v>66</v>
      </c>
      <c r="J22" s="12" t="s">
        <v>0</v>
      </c>
      <c r="K22" s="13">
        <f>SUM(G22:G22)</f>
        <v>0</v>
      </c>
      <c r="L22" s="13">
        <v>111.6667</v>
      </c>
      <c r="M22" s="13" t="s">
        <v>38</v>
      </c>
    </row>
    <row r="23" spans="1:13" ht="12.75">
      <c r="A23" s="14" t="s">
        <v>67</v>
      </c>
      <c r="B23" s="14" t="s">
        <v>68</v>
      </c>
      <c r="C23" s="10" t="s">
        <v>69</v>
      </c>
      <c r="D23" s="10" t="s">
        <v>36</v>
      </c>
      <c r="E23" s="13">
        <v>1</v>
      </c>
      <c r="F23" s="15">
        <v>0</v>
      </c>
      <c r="G23" s="13">
        <f>ROUND(SUM(E23*F23),2)</f>
        <v>0</v>
      </c>
      <c r="H23" s="17" t="s">
        <v>0</v>
      </c>
      <c r="I23" s="14" t="s">
        <v>70</v>
      </c>
      <c r="J23" s="12" t="s">
        <v>0</v>
      </c>
      <c r="K23" s="13">
        <f>SUM(G23:G23)</f>
        <v>0</v>
      </c>
      <c r="L23" s="13">
        <v>933.3333</v>
      </c>
      <c r="M23" s="13" t="s">
        <v>38</v>
      </c>
    </row>
    <row r="24" spans="1:13" ht="12.75">
      <c r="A24" s="14" t="s">
        <v>71</v>
      </c>
      <c r="B24" s="14" t="s">
        <v>72</v>
      </c>
      <c r="C24" s="10" t="s">
        <v>73</v>
      </c>
      <c r="D24" s="10" t="s">
        <v>36</v>
      </c>
      <c r="E24" s="13">
        <v>5</v>
      </c>
      <c r="F24" s="15">
        <v>0</v>
      </c>
      <c r="G24" s="13">
        <f>ROUND(SUM(E24*F24),2)</f>
        <v>0</v>
      </c>
      <c r="H24" s="17" t="s">
        <v>0</v>
      </c>
      <c r="I24" s="14" t="s">
        <v>74</v>
      </c>
      <c r="J24" s="12" t="s">
        <v>0</v>
      </c>
      <c r="K24" s="13">
        <f>SUM(G24:G24)</f>
        <v>0</v>
      </c>
      <c r="L24" s="13">
        <v>70.5</v>
      </c>
      <c r="M24" s="13" t="s">
        <v>38</v>
      </c>
    </row>
    <row r="25" spans="1:13" ht="12.75">
      <c r="A25" s="14" t="s">
        <v>75</v>
      </c>
      <c r="B25" s="14" t="s">
        <v>76</v>
      </c>
      <c r="C25" s="10" t="s">
        <v>77</v>
      </c>
      <c r="D25" s="10" t="s">
        <v>36</v>
      </c>
      <c r="E25" s="13">
        <v>6</v>
      </c>
      <c r="F25" s="15">
        <v>0</v>
      </c>
      <c r="G25" s="13">
        <f>ROUND(SUM(E25*F25),2)</f>
        <v>0</v>
      </c>
      <c r="H25" s="17" t="s">
        <v>0</v>
      </c>
      <c r="I25" s="14" t="s">
        <v>78</v>
      </c>
      <c r="J25" s="12" t="s">
        <v>0</v>
      </c>
      <c r="K25" s="13">
        <f>SUM(G25:G25)</f>
        <v>0</v>
      </c>
      <c r="L25" s="13">
        <v>101</v>
      </c>
      <c r="M25" s="13" t="s">
        <v>38</v>
      </c>
    </row>
    <row r="26" spans="1:13" ht="12.75">
      <c r="A26" s="14" t="s">
        <v>79</v>
      </c>
      <c r="B26" s="14" t="s">
        <v>80</v>
      </c>
      <c r="C26" s="10" t="s">
        <v>81</v>
      </c>
      <c r="D26" s="10" t="s">
        <v>36</v>
      </c>
      <c r="E26" s="13">
        <v>1</v>
      </c>
      <c r="F26" s="15">
        <v>0</v>
      </c>
      <c r="G26" s="13">
        <f>ROUND(SUM(E26*F26),2)</f>
        <v>0</v>
      </c>
      <c r="H26" s="17" t="s">
        <v>0</v>
      </c>
      <c r="I26" s="14" t="s">
        <v>82</v>
      </c>
      <c r="J26" s="12" t="s">
        <v>0</v>
      </c>
      <c r="K26" s="13">
        <f>SUM(G26:G26)</f>
        <v>0</v>
      </c>
      <c r="L26" s="13">
        <v>1333.3333</v>
      </c>
      <c r="M26" s="13" t="s">
        <v>38</v>
      </c>
    </row>
    <row r="27" spans="1:13" ht="12.75">
      <c r="A27" s="14" t="s">
        <v>83</v>
      </c>
      <c r="B27" s="14" t="s">
        <v>84</v>
      </c>
      <c r="C27" s="10" t="s">
        <v>85</v>
      </c>
      <c r="D27" s="10" t="s">
        <v>36</v>
      </c>
      <c r="E27" s="13">
        <v>6</v>
      </c>
      <c r="F27" s="15">
        <v>0</v>
      </c>
      <c r="G27" s="13">
        <f>ROUND(SUM(E27*F27),2)</f>
        <v>0</v>
      </c>
      <c r="H27" s="17" t="s">
        <v>0</v>
      </c>
      <c r="I27" s="14" t="s">
        <v>86</v>
      </c>
      <c r="J27" s="12" t="s">
        <v>0</v>
      </c>
      <c r="K27" s="13">
        <f>SUM(G27:G27)</f>
        <v>0</v>
      </c>
      <c r="L27" s="13">
        <v>76.8333</v>
      </c>
      <c r="M27" s="13" t="s">
        <v>38</v>
      </c>
    </row>
    <row r="28" spans="1:13" ht="12.75">
      <c r="A28" s="14" t="s">
        <v>87</v>
      </c>
      <c r="B28" s="14" t="s">
        <v>88</v>
      </c>
      <c r="C28" s="10" t="s">
        <v>89</v>
      </c>
      <c r="D28" s="10" t="s">
        <v>36</v>
      </c>
      <c r="E28" s="13">
        <v>100</v>
      </c>
      <c r="F28" s="15">
        <v>0</v>
      </c>
      <c r="G28" s="13">
        <f>ROUND(SUM(E28*F28),2)</f>
        <v>0</v>
      </c>
      <c r="H28" s="17" t="s">
        <v>0</v>
      </c>
      <c r="I28" s="14" t="s">
        <v>90</v>
      </c>
      <c r="J28" s="12" t="s">
        <v>0</v>
      </c>
      <c r="K28" s="13">
        <f>SUM(G28:G28)</f>
        <v>0</v>
      </c>
      <c r="L28" s="13">
        <v>3.3833</v>
      </c>
      <c r="M28" s="13" t="s">
        <v>38</v>
      </c>
    </row>
    <row r="29" spans="1:13" ht="12.75">
      <c r="A29" s="14" t="s">
        <v>91</v>
      </c>
      <c r="B29" s="14" t="s">
        <v>92</v>
      </c>
      <c r="C29" s="10" t="s">
        <v>93</v>
      </c>
      <c r="D29" s="10" t="s">
        <v>36</v>
      </c>
      <c r="E29" s="13">
        <v>150</v>
      </c>
      <c r="F29" s="15">
        <v>0</v>
      </c>
      <c r="G29" s="13">
        <f>ROUND(SUM(E29*F29),2)</f>
        <v>0</v>
      </c>
      <c r="H29" s="17" t="s">
        <v>0</v>
      </c>
      <c r="I29" s="14" t="s">
        <v>94</v>
      </c>
      <c r="J29" s="12" t="s">
        <v>0</v>
      </c>
      <c r="K29" s="13">
        <f>SUM(G29:G29)</f>
        <v>0</v>
      </c>
      <c r="L29" s="13">
        <v>11.6667</v>
      </c>
      <c r="M29" s="13" t="s">
        <v>38</v>
      </c>
    </row>
    <row r="30" spans="1:13" ht="12.75">
      <c r="A30" s="14" t="s">
        <v>95</v>
      </c>
      <c r="B30" s="14" t="s">
        <v>96</v>
      </c>
      <c r="C30" s="10" t="s">
        <v>97</v>
      </c>
      <c r="D30" s="10" t="s">
        <v>36</v>
      </c>
      <c r="E30" s="13">
        <v>4</v>
      </c>
      <c r="F30" s="15">
        <v>0</v>
      </c>
      <c r="G30" s="13">
        <f>ROUND(SUM(E30*F30),2)</f>
        <v>0</v>
      </c>
      <c r="H30" s="17" t="s">
        <v>0</v>
      </c>
      <c r="I30" s="14" t="s">
        <v>98</v>
      </c>
      <c r="J30" s="12" t="s">
        <v>0</v>
      </c>
      <c r="K30" s="13">
        <f>SUM(G30:G30)</f>
        <v>0</v>
      </c>
      <c r="L30" s="13">
        <v>168.3333</v>
      </c>
      <c r="M30" s="13" t="s">
        <v>38</v>
      </c>
    </row>
    <row r="31" spans="1:13" ht="12.75">
      <c r="A31" s="14" t="s">
        <v>99</v>
      </c>
      <c r="B31" s="14" t="s">
        <v>100</v>
      </c>
      <c r="C31" s="10" t="s">
        <v>101</v>
      </c>
      <c r="D31" s="10" t="s">
        <v>36</v>
      </c>
      <c r="E31" s="13">
        <v>5</v>
      </c>
      <c r="F31" s="15">
        <v>0</v>
      </c>
      <c r="G31" s="13">
        <f>ROUND(SUM(E31*F31),2)</f>
        <v>0</v>
      </c>
      <c r="H31" s="17" t="s">
        <v>0</v>
      </c>
      <c r="I31" s="14" t="s">
        <v>102</v>
      </c>
      <c r="J31" s="12" t="s">
        <v>0</v>
      </c>
      <c r="K31" s="13">
        <f>SUM(G31:G31)</f>
        <v>0</v>
      </c>
      <c r="L31" s="13">
        <v>134.3333</v>
      </c>
      <c r="M31" s="13" t="s">
        <v>38</v>
      </c>
    </row>
    <row r="32" spans="1:13" ht="12.75">
      <c r="A32" s="14" t="s">
        <v>103</v>
      </c>
      <c r="B32" s="14" t="s">
        <v>104</v>
      </c>
      <c r="C32" s="10" t="s">
        <v>105</v>
      </c>
      <c r="D32" s="10" t="s">
        <v>36</v>
      </c>
      <c r="E32" s="13">
        <v>5</v>
      </c>
      <c r="F32" s="15">
        <v>0</v>
      </c>
      <c r="G32" s="13">
        <f>ROUND(SUM(E32*F32),2)</f>
        <v>0</v>
      </c>
      <c r="H32" s="17" t="s">
        <v>0</v>
      </c>
      <c r="I32" s="14" t="s">
        <v>106</v>
      </c>
      <c r="J32" s="12" t="s">
        <v>0</v>
      </c>
      <c r="K32" s="13">
        <f>SUM(G32:G32)</f>
        <v>0</v>
      </c>
      <c r="L32" s="13">
        <v>145.1667</v>
      </c>
      <c r="M32" s="13" t="s">
        <v>38</v>
      </c>
    </row>
    <row r="33" spans="1:13" ht="12.75">
      <c r="A33" s="14" t="s">
        <v>107</v>
      </c>
      <c r="B33" s="14" t="s">
        <v>108</v>
      </c>
      <c r="C33" s="10" t="s">
        <v>109</v>
      </c>
      <c r="D33" s="10" t="s">
        <v>36</v>
      </c>
      <c r="E33" s="13">
        <v>5</v>
      </c>
      <c r="F33" s="15">
        <v>0</v>
      </c>
      <c r="G33" s="13">
        <f>ROUND(SUM(E33*F33),2)</f>
        <v>0</v>
      </c>
      <c r="H33" s="17" t="s">
        <v>0</v>
      </c>
      <c r="I33" s="14" t="s">
        <v>110</v>
      </c>
      <c r="J33" s="12" t="s">
        <v>0</v>
      </c>
      <c r="K33" s="13">
        <f>SUM(G33:G33)</f>
        <v>0</v>
      </c>
      <c r="L33" s="13">
        <v>81.4333</v>
      </c>
      <c r="M33" s="13" t="s">
        <v>38</v>
      </c>
    </row>
    <row r="34" spans="1:13" ht="12.75">
      <c r="A34" s="14" t="s">
        <v>111</v>
      </c>
      <c r="B34" s="14" t="s">
        <v>112</v>
      </c>
      <c r="C34" s="10" t="s">
        <v>113</v>
      </c>
      <c r="D34" s="10" t="s">
        <v>36</v>
      </c>
      <c r="E34" s="13">
        <v>10</v>
      </c>
      <c r="F34" s="15">
        <v>0</v>
      </c>
      <c r="G34" s="13">
        <f>ROUND(SUM(E34*F34),2)</f>
        <v>0</v>
      </c>
      <c r="H34" s="17" t="s">
        <v>0</v>
      </c>
      <c r="I34" s="14" t="s">
        <v>114</v>
      </c>
      <c r="J34" s="12" t="s">
        <v>0</v>
      </c>
      <c r="K34" s="13">
        <f>SUM(G34:G34)</f>
        <v>0</v>
      </c>
      <c r="L34" s="13">
        <v>210.1667</v>
      </c>
      <c r="M34" s="13" t="s">
        <v>38</v>
      </c>
    </row>
    <row r="35" spans="1:13" ht="12.75">
      <c r="A35" s="14" t="s">
        <v>115</v>
      </c>
      <c r="B35" s="14" t="s">
        <v>116</v>
      </c>
      <c r="C35" s="10" t="s">
        <v>117</v>
      </c>
      <c r="D35" s="10" t="s">
        <v>36</v>
      </c>
      <c r="E35" s="13">
        <v>100</v>
      </c>
      <c r="F35" s="15">
        <v>0</v>
      </c>
      <c r="G35" s="13">
        <f>ROUND(SUM(E35*F35),2)</f>
        <v>0</v>
      </c>
      <c r="H35" s="17" t="s">
        <v>0</v>
      </c>
      <c r="I35" s="14" t="s">
        <v>118</v>
      </c>
      <c r="J35" s="12" t="s">
        <v>0</v>
      </c>
      <c r="K35" s="13">
        <f>SUM(G35:G35)</f>
        <v>0</v>
      </c>
      <c r="L35" s="13">
        <v>490</v>
      </c>
      <c r="M35" s="13" t="s">
        <v>38</v>
      </c>
    </row>
    <row r="36" spans="1:13" ht="12.75">
      <c r="A36" s="14" t="s">
        <v>119</v>
      </c>
      <c r="B36" s="14" t="s">
        <v>120</v>
      </c>
      <c r="C36" s="10" t="s">
        <v>121</v>
      </c>
      <c r="D36" s="10" t="s">
        <v>36</v>
      </c>
      <c r="E36" s="13">
        <v>2</v>
      </c>
      <c r="F36" s="15">
        <v>0</v>
      </c>
      <c r="G36" s="13">
        <f>ROUND(SUM(E36*F36),2)</f>
        <v>0</v>
      </c>
      <c r="H36" s="17" t="s">
        <v>0</v>
      </c>
      <c r="I36" s="14" t="s">
        <v>122</v>
      </c>
      <c r="J36" s="12" t="s">
        <v>0</v>
      </c>
      <c r="K36" s="13">
        <f>SUM(G36:G36)</f>
        <v>0</v>
      </c>
      <c r="L36" s="13">
        <v>110.3333</v>
      </c>
      <c r="M36" s="13" t="s">
        <v>38</v>
      </c>
    </row>
    <row r="37" spans="1:13" ht="12.75">
      <c r="A37" s="14" t="s">
        <v>123</v>
      </c>
      <c r="B37" s="14" t="s">
        <v>124</v>
      </c>
      <c r="C37" s="10" t="s">
        <v>125</v>
      </c>
      <c r="D37" s="10" t="s">
        <v>36</v>
      </c>
      <c r="E37" s="13">
        <v>25</v>
      </c>
      <c r="F37" s="15">
        <v>0</v>
      </c>
      <c r="G37" s="13">
        <f>ROUND(SUM(E37*F37),2)</f>
        <v>0</v>
      </c>
      <c r="H37" s="17" t="s">
        <v>0</v>
      </c>
      <c r="I37" s="14" t="s">
        <v>126</v>
      </c>
      <c r="J37" s="12" t="s">
        <v>0</v>
      </c>
      <c r="K37" s="13">
        <f>SUM(G37:G37)</f>
        <v>0</v>
      </c>
      <c r="L37" s="13">
        <v>159.6667</v>
      </c>
      <c r="M37" s="13" t="s">
        <v>38</v>
      </c>
    </row>
    <row r="38" spans="1:13" ht="12.75">
      <c r="A38" s="14" t="s">
        <v>127</v>
      </c>
      <c r="B38" s="14" t="s">
        <v>128</v>
      </c>
      <c r="C38" s="10" t="s">
        <v>129</v>
      </c>
      <c r="D38" s="10" t="s">
        <v>36</v>
      </c>
      <c r="E38" s="13">
        <v>30</v>
      </c>
      <c r="F38" s="15">
        <v>0</v>
      </c>
      <c r="G38" s="13">
        <f>ROUND(SUM(E38*F38),2)</f>
        <v>0</v>
      </c>
      <c r="H38" s="17" t="s">
        <v>0</v>
      </c>
      <c r="I38" s="14" t="s">
        <v>130</v>
      </c>
      <c r="J38" s="12" t="s">
        <v>0</v>
      </c>
      <c r="K38" s="13">
        <f>SUM(G38:G38)</f>
        <v>0</v>
      </c>
      <c r="L38" s="13">
        <v>965</v>
      </c>
      <c r="M38" s="13" t="s">
        <v>38</v>
      </c>
    </row>
    <row r="39" spans="1:13" ht="12.75">
      <c r="A39" s="14" t="s">
        <v>131</v>
      </c>
      <c r="B39" s="14" t="s">
        <v>132</v>
      </c>
      <c r="C39" s="10" t="s">
        <v>133</v>
      </c>
      <c r="D39" s="10" t="s">
        <v>36</v>
      </c>
      <c r="E39" s="13">
        <v>5</v>
      </c>
      <c r="F39" s="15">
        <v>0</v>
      </c>
      <c r="G39" s="13">
        <f>ROUND(SUM(E39*F39),2)</f>
        <v>0</v>
      </c>
      <c r="H39" s="17" t="s">
        <v>0</v>
      </c>
      <c r="I39" s="14" t="s">
        <v>134</v>
      </c>
      <c r="J39" s="12" t="s">
        <v>0</v>
      </c>
      <c r="K39" s="13">
        <f>SUM(G39:G39)</f>
        <v>0</v>
      </c>
      <c r="L39" s="13">
        <v>79.3333</v>
      </c>
      <c r="M39" s="13" t="s">
        <v>38</v>
      </c>
    </row>
    <row r="40" spans="1:13" ht="12.75">
      <c r="A40" s="14" t="s">
        <v>135</v>
      </c>
      <c r="B40" s="14" t="s">
        <v>136</v>
      </c>
      <c r="C40" s="10" t="s">
        <v>137</v>
      </c>
      <c r="D40" s="10" t="s">
        <v>36</v>
      </c>
      <c r="E40" s="13">
        <v>5</v>
      </c>
      <c r="F40" s="15">
        <v>0</v>
      </c>
      <c r="G40" s="13">
        <f>ROUND(SUM(E40*F40),2)</f>
        <v>0</v>
      </c>
      <c r="H40" s="17" t="s">
        <v>0</v>
      </c>
      <c r="I40" s="14" t="s">
        <v>138</v>
      </c>
      <c r="J40" s="12" t="s">
        <v>0</v>
      </c>
      <c r="K40" s="13">
        <f>SUM(G40:G40)</f>
        <v>0</v>
      </c>
      <c r="L40" s="13">
        <v>74.6667</v>
      </c>
      <c r="M40" s="13" t="s">
        <v>38</v>
      </c>
    </row>
    <row r="41" spans="1:13" ht="12.75">
      <c r="A41" s="14" t="s">
        <v>139</v>
      </c>
      <c r="B41" s="14" t="s">
        <v>140</v>
      </c>
      <c r="C41" s="10" t="s">
        <v>141</v>
      </c>
      <c r="D41" s="10" t="s">
        <v>36</v>
      </c>
      <c r="E41" s="13">
        <v>5</v>
      </c>
      <c r="F41" s="15">
        <v>0</v>
      </c>
      <c r="G41" s="13">
        <f>ROUND(SUM(E41*F41),2)</f>
        <v>0</v>
      </c>
      <c r="H41" s="17" t="s">
        <v>0</v>
      </c>
      <c r="I41" s="14" t="s">
        <v>142</v>
      </c>
      <c r="J41" s="12" t="s">
        <v>0</v>
      </c>
      <c r="K41" s="13">
        <f>SUM(G41:G41)</f>
        <v>0</v>
      </c>
      <c r="L41" s="13">
        <v>77</v>
      </c>
      <c r="M41" s="13" t="s">
        <v>38</v>
      </c>
    </row>
    <row r="42" spans="1:13" ht="12.75">
      <c r="A42" s="14" t="s">
        <v>143</v>
      </c>
      <c r="B42" s="14" t="s">
        <v>144</v>
      </c>
      <c r="C42" s="10" t="s">
        <v>145</v>
      </c>
      <c r="D42" s="10" t="s">
        <v>36</v>
      </c>
      <c r="E42" s="13">
        <v>5</v>
      </c>
      <c r="F42" s="15">
        <v>0</v>
      </c>
      <c r="G42" s="13">
        <f>ROUND(SUM(E42*F42),2)</f>
        <v>0</v>
      </c>
      <c r="H42" s="17" t="s">
        <v>0</v>
      </c>
      <c r="I42" s="14" t="s">
        <v>146</v>
      </c>
      <c r="J42" s="12" t="s">
        <v>0</v>
      </c>
      <c r="K42" s="13">
        <f>SUM(G42:G42)</f>
        <v>0</v>
      </c>
      <c r="L42" s="13">
        <v>77</v>
      </c>
      <c r="M42" s="13" t="s">
        <v>38</v>
      </c>
    </row>
    <row r="43" spans="1:13" ht="12.75">
      <c r="A43" s="14" t="s">
        <v>147</v>
      </c>
      <c r="B43" s="14" t="s">
        <v>148</v>
      </c>
      <c r="C43" s="10" t="s">
        <v>149</v>
      </c>
      <c r="D43" s="10" t="s">
        <v>36</v>
      </c>
      <c r="E43" s="13">
        <v>4</v>
      </c>
      <c r="F43" s="15">
        <v>0</v>
      </c>
      <c r="G43" s="13">
        <f>ROUND(SUM(E43*F43),2)</f>
        <v>0</v>
      </c>
      <c r="H43" s="17" t="s">
        <v>0</v>
      </c>
      <c r="I43" s="14" t="s">
        <v>150</v>
      </c>
      <c r="J43" s="12" t="s">
        <v>0</v>
      </c>
      <c r="K43" s="13">
        <f>SUM(G43:G43)</f>
        <v>0</v>
      </c>
      <c r="L43" s="13">
        <v>101.3333</v>
      </c>
      <c r="M43" s="13" t="s">
        <v>38</v>
      </c>
    </row>
    <row r="44" spans="1:13" ht="12.75">
      <c r="A44" s="14" t="s">
        <v>151</v>
      </c>
      <c r="B44" s="14" t="s">
        <v>152</v>
      </c>
      <c r="C44" s="10" t="s">
        <v>153</v>
      </c>
      <c r="D44" s="10" t="s">
        <v>36</v>
      </c>
      <c r="E44" s="13">
        <v>2</v>
      </c>
      <c r="F44" s="15">
        <v>0</v>
      </c>
      <c r="G44" s="13">
        <f>ROUND(SUM(E44*F44),2)</f>
        <v>0</v>
      </c>
      <c r="H44" s="17" t="s">
        <v>0</v>
      </c>
      <c r="I44" s="14" t="s">
        <v>154</v>
      </c>
      <c r="J44" s="12" t="s">
        <v>0</v>
      </c>
      <c r="K44" s="13">
        <f>SUM(G44:G44)</f>
        <v>0</v>
      </c>
      <c r="L44" s="13">
        <v>40.3333</v>
      </c>
      <c r="M44" s="13" t="s">
        <v>38</v>
      </c>
    </row>
    <row r="45" spans="1:13" ht="12.75">
      <c r="A45" s="14" t="s">
        <v>155</v>
      </c>
      <c r="B45" s="14" t="s">
        <v>156</v>
      </c>
      <c r="C45" s="10" t="s">
        <v>157</v>
      </c>
      <c r="D45" s="10" t="s">
        <v>36</v>
      </c>
      <c r="E45" s="13">
        <v>5</v>
      </c>
      <c r="F45" s="15">
        <v>0</v>
      </c>
      <c r="G45" s="13">
        <f>ROUND(SUM(E45*F45),2)</f>
        <v>0</v>
      </c>
      <c r="H45" s="17" t="s">
        <v>0</v>
      </c>
      <c r="I45" s="14" t="s">
        <v>158</v>
      </c>
      <c r="J45" s="12" t="s">
        <v>0</v>
      </c>
      <c r="K45" s="13">
        <f>SUM(G45:G45)</f>
        <v>0</v>
      </c>
      <c r="L45" s="13">
        <v>26.3333</v>
      </c>
      <c r="M45" s="13" t="s">
        <v>38</v>
      </c>
    </row>
    <row r="46" spans="1:13" ht="12.75">
      <c r="A46" s="14" t="s">
        <v>159</v>
      </c>
      <c r="B46" s="14" t="s">
        <v>160</v>
      </c>
      <c r="C46" s="10" t="s">
        <v>161</v>
      </c>
      <c r="D46" s="10" t="s">
        <v>36</v>
      </c>
      <c r="E46" s="13">
        <v>6</v>
      </c>
      <c r="F46" s="15">
        <v>0</v>
      </c>
      <c r="G46" s="13">
        <f>ROUND(SUM(E46*F46),2)</f>
        <v>0</v>
      </c>
      <c r="H46" s="17" t="s">
        <v>0</v>
      </c>
      <c r="I46" s="14" t="s">
        <v>162</v>
      </c>
      <c r="J46" s="12" t="s">
        <v>0</v>
      </c>
      <c r="K46" s="13">
        <f>SUM(G46:G46)</f>
        <v>0</v>
      </c>
      <c r="L46" s="13">
        <v>35.3333</v>
      </c>
      <c r="M46" s="13" t="s">
        <v>38</v>
      </c>
    </row>
    <row r="47" spans="1:13" ht="12.75">
      <c r="A47" s="14" t="s">
        <v>163</v>
      </c>
      <c r="B47" s="14" t="s">
        <v>164</v>
      </c>
      <c r="C47" s="10" t="s">
        <v>165</v>
      </c>
      <c r="D47" s="10" t="s">
        <v>36</v>
      </c>
      <c r="E47" s="13">
        <v>10</v>
      </c>
      <c r="F47" s="15">
        <v>0</v>
      </c>
      <c r="G47" s="13">
        <f>ROUND(SUM(E47*F47),2)</f>
        <v>0</v>
      </c>
      <c r="H47" s="17" t="s">
        <v>0</v>
      </c>
      <c r="I47" s="14" t="s">
        <v>166</v>
      </c>
      <c r="J47" s="12" t="s">
        <v>0</v>
      </c>
      <c r="K47" s="13">
        <f>SUM(G47:G47)</f>
        <v>0</v>
      </c>
      <c r="L47" s="13">
        <v>82</v>
      </c>
      <c r="M47" s="13" t="s">
        <v>38</v>
      </c>
    </row>
    <row r="48" spans="1:13" ht="12.75">
      <c r="A48" s="14" t="s">
        <v>167</v>
      </c>
      <c r="B48" s="14" t="s">
        <v>168</v>
      </c>
      <c r="C48" s="10" t="s">
        <v>169</v>
      </c>
      <c r="D48" s="10" t="s">
        <v>36</v>
      </c>
      <c r="E48" s="13">
        <v>5</v>
      </c>
      <c r="F48" s="15">
        <v>0</v>
      </c>
      <c r="G48" s="13">
        <f>ROUND(SUM(E48*F48),2)</f>
        <v>0</v>
      </c>
      <c r="H48" s="17" t="s">
        <v>0</v>
      </c>
      <c r="I48" s="14" t="s">
        <v>170</v>
      </c>
      <c r="J48" s="12" t="s">
        <v>0</v>
      </c>
      <c r="K48" s="13">
        <f>SUM(G48:G48)</f>
        <v>0</v>
      </c>
      <c r="L48" s="13">
        <v>643.3333</v>
      </c>
      <c r="M48" s="13" t="s">
        <v>38</v>
      </c>
    </row>
    <row r="49" spans="1:13" ht="12.75">
      <c r="A49" s="14" t="s">
        <v>171</v>
      </c>
      <c r="B49" s="14" t="s">
        <v>172</v>
      </c>
      <c r="C49" s="10" t="s">
        <v>173</v>
      </c>
      <c r="D49" s="10" t="s">
        <v>36</v>
      </c>
      <c r="E49" s="13">
        <v>4</v>
      </c>
      <c r="F49" s="15">
        <v>0</v>
      </c>
      <c r="G49" s="13">
        <f>ROUND(SUM(E49*F49),2)</f>
        <v>0</v>
      </c>
      <c r="H49" s="17" t="s">
        <v>0</v>
      </c>
      <c r="I49" s="14" t="s">
        <v>174</v>
      </c>
      <c r="J49" s="12" t="s">
        <v>0</v>
      </c>
      <c r="K49" s="13">
        <f>SUM(G49:G49)</f>
        <v>0</v>
      </c>
      <c r="L49" s="13">
        <v>78</v>
      </c>
      <c r="M49" s="13" t="s">
        <v>38</v>
      </c>
    </row>
    <row r="50" spans="1:13" ht="12.75">
      <c r="A50" s="14" t="s">
        <v>175</v>
      </c>
      <c r="B50" s="14" t="s">
        <v>176</v>
      </c>
      <c r="C50" s="10" t="s">
        <v>177</v>
      </c>
      <c r="D50" s="10" t="s">
        <v>36</v>
      </c>
      <c r="E50" s="13">
        <v>4</v>
      </c>
      <c r="F50" s="15">
        <v>0</v>
      </c>
      <c r="G50" s="13">
        <f>ROUND(SUM(E50*F50),2)</f>
        <v>0</v>
      </c>
      <c r="H50" s="17" t="s">
        <v>0</v>
      </c>
      <c r="I50" s="14" t="s">
        <v>178</v>
      </c>
      <c r="J50" s="12" t="s">
        <v>0</v>
      </c>
      <c r="K50" s="13">
        <f>SUM(G50:G50)</f>
        <v>0</v>
      </c>
      <c r="L50" s="13">
        <v>185</v>
      </c>
      <c r="M50" s="13" t="s">
        <v>38</v>
      </c>
    </row>
    <row r="51" spans="1:13" ht="12.75">
      <c r="A51" s="14" t="s">
        <v>179</v>
      </c>
      <c r="B51" s="14" t="s">
        <v>180</v>
      </c>
      <c r="C51" s="10" t="s">
        <v>181</v>
      </c>
      <c r="D51" s="10" t="s">
        <v>36</v>
      </c>
      <c r="E51" s="13">
        <v>3</v>
      </c>
      <c r="F51" s="15">
        <v>0</v>
      </c>
      <c r="G51" s="13">
        <f>ROUND(SUM(E51*F51),2)</f>
        <v>0</v>
      </c>
      <c r="H51" s="17" t="s">
        <v>0</v>
      </c>
      <c r="I51" s="14" t="s">
        <v>182</v>
      </c>
      <c r="J51" s="12" t="s">
        <v>0</v>
      </c>
      <c r="K51" s="13">
        <f>SUM(G51:G51)</f>
        <v>0</v>
      </c>
      <c r="L51" s="13">
        <v>573.3333</v>
      </c>
      <c r="M51" s="13" t="s">
        <v>38</v>
      </c>
    </row>
    <row r="52" spans="1:13" ht="12.75">
      <c r="A52" s="14" t="s">
        <v>183</v>
      </c>
      <c r="B52" s="14" t="s">
        <v>184</v>
      </c>
      <c r="C52" s="10" t="s">
        <v>185</v>
      </c>
      <c r="D52" s="10" t="s">
        <v>36</v>
      </c>
      <c r="E52" s="13">
        <v>100</v>
      </c>
      <c r="F52" s="15">
        <v>0</v>
      </c>
      <c r="G52" s="13">
        <f>ROUND(SUM(E52*F52),2)</f>
        <v>0</v>
      </c>
      <c r="H52" s="17" t="s">
        <v>0</v>
      </c>
      <c r="I52" s="14" t="s">
        <v>186</v>
      </c>
      <c r="J52" s="12" t="s">
        <v>0</v>
      </c>
      <c r="K52" s="13">
        <f>SUM(G52:G52)</f>
        <v>0</v>
      </c>
      <c r="L52" s="13">
        <v>8.3667</v>
      </c>
      <c r="M52" s="13" t="s">
        <v>38</v>
      </c>
    </row>
    <row r="53" spans="1:13" ht="12.75">
      <c r="A53" s="14" t="s">
        <v>187</v>
      </c>
      <c r="B53" s="14" t="s">
        <v>188</v>
      </c>
      <c r="C53" s="10" t="s">
        <v>189</v>
      </c>
      <c r="D53" s="10" t="s">
        <v>36</v>
      </c>
      <c r="E53" s="13">
        <v>600</v>
      </c>
      <c r="F53" s="15">
        <v>0</v>
      </c>
      <c r="G53" s="13">
        <f>ROUND(SUM(E53*F53),2)</f>
        <v>0</v>
      </c>
      <c r="H53" s="17" t="s">
        <v>0</v>
      </c>
      <c r="I53" s="14" t="s">
        <v>190</v>
      </c>
      <c r="J53" s="12" t="s">
        <v>0</v>
      </c>
      <c r="K53" s="13">
        <f>SUM(G53:G53)</f>
        <v>0</v>
      </c>
      <c r="L53" s="13">
        <v>20.9167</v>
      </c>
      <c r="M53" s="13" t="s">
        <v>38</v>
      </c>
    </row>
    <row r="54" spans="1:13" ht="12.75">
      <c r="A54" s="14" t="s">
        <v>191</v>
      </c>
      <c r="B54" s="14" t="s">
        <v>192</v>
      </c>
      <c r="C54" s="10" t="s">
        <v>193</v>
      </c>
      <c r="D54" s="10" t="s">
        <v>36</v>
      </c>
      <c r="E54" s="13">
        <v>100</v>
      </c>
      <c r="F54" s="15">
        <v>0</v>
      </c>
      <c r="G54" s="13">
        <f>ROUND(SUM(E54*F54),2)</f>
        <v>0</v>
      </c>
      <c r="H54" s="17" t="s">
        <v>0</v>
      </c>
      <c r="I54" s="14" t="s">
        <v>194</v>
      </c>
      <c r="J54" s="12" t="s">
        <v>0</v>
      </c>
      <c r="K54" s="13">
        <f>SUM(G54:G54)</f>
        <v>0</v>
      </c>
      <c r="L54" s="13">
        <v>24.2</v>
      </c>
      <c r="M54" s="13" t="s">
        <v>38</v>
      </c>
    </row>
    <row r="55" spans="1:13" ht="12.75">
      <c r="A55" s="14" t="s">
        <v>195</v>
      </c>
      <c r="B55" s="14" t="s">
        <v>196</v>
      </c>
      <c r="C55" s="10" t="s">
        <v>197</v>
      </c>
      <c r="D55" s="10" t="s">
        <v>36</v>
      </c>
      <c r="E55" s="13">
        <v>500</v>
      </c>
      <c r="F55" s="15">
        <v>0</v>
      </c>
      <c r="G55" s="13">
        <f>ROUND(SUM(E55*F55),2)</f>
        <v>0</v>
      </c>
      <c r="H55" s="17" t="s">
        <v>0</v>
      </c>
      <c r="I55" s="14" t="s">
        <v>198</v>
      </c>
      <c r="J55" s="12" t="s">
        <v>0</v>
      </c>
      <c r="K55" s="13">
        <f>SUM(G55:G55)</f>
        <v>0</v>
      </c>
      <c r="L55" s="13">
        <v>25.5</v>
      </c>
      <c r="M55" s="13" t="s">
        <v>38</v>
      </c>
    </row>
    <row r="56" spans="1:13" ht="12.75">
      <c r="A56" s="14" t="s">
        <v>199</v>
      </c>
      <c r="B56" s="14" t="s">
        <v>200</v>
      </c>
      <c r="C56" s="10" t="s">
        <v>201</v>
      </c>
      <c r="D56" s="10" t="s">
        <v>36</v>
      </c>
      <c r="E56" s="13">
        <v>24.18</v>
      </c>
      <c r="F56" s="15">
        <v>0</v>
      </c>
      <c r="G56" s="13">
        <f>ROUND(SUM(E56*F56),2)</f>
        <v>0</v>
      </c>
      <c r="H56" s="17" t="s">
        <v>0</v>
      </c>
      <c r="I56" s="14" t="s">
        <v>202</v>
      </c>
      <c r="J56" s="12" t="s">
        <v>0</v>
      </c>
      <c r="K56" s="13">
        <f>SUM(G56:G56)</f>
        <v>0</v>
      </c>
      <c r="L56" s="13">
        <v>24.1833</v>
      </c>
      <c r="M56" s="13" t="s">
        <v>38</v>
      </c>
    </row>
    <row r="57" spans="1:13" ht="12.75">
      <c r="A57" s="14" t="s">
        <v>203</v>
      </c>
      <c r="B57" s="14" t="s">
        <v>204</v>
      </c>
      <c r="C57" s="10" t="s">
        <v>205</v>
      </c>
      <c r="D57" s="10" t="s">
        <v>36</v>
      </c>
      <c r="E57" s="13">
        <v>3000</v>
      </c>
      <c r="F57" s="15">
        <v>0</v>
      </c>
      <c r="G57" s="13">
        <f>ROUND(SUM(E57*F57),2)</f>
        <v>0</v>
      </c>
      <c r="H57" s="17" t="s">
        <v>0</v>
      </c>
      <c r="I57" s="14" t="s">
        <v>206</v>
      </c>
      <c r="J57" s="12" t="s">
        <v>0</v>
      </c>
      <c r="K57" s="13">
        <f>SUM(G57:G57)</f>
        <v>0</v>
      </c>
      <c r="L57" s="13">
        <v>4</v>
      </c>
      <c r="M57" s="13" t="s">
        <v>38</v>
      </c>
    </row>
    <row r="58" spans="1:13" ht="12.75">
      <c r="A58" s="14" t="s">
        <v>207</v>
      </c>
      <c r="B58" s="14" t="s">
        <v>208</v>
      </c>
      <c r="C58" s="10" t="s">
        <v>209</v>
      </c>
      <c r="D58" s="10" t="s">
        <v>36</v>
      </c>
      <c r="E58" s="13">
        <v>600</v>
      </c>
      <c r="F58" s="15">
        <v>0</v>
      </c>
      <c r="G58" s="13">
        <f>ROUND(SUM(E58*F58),2)</f>
        <v>0</v>
      </c>
      <c r="H58" s="17" t="s">
        <v>0</v>
      </c>
      <c r="I58" s="14" t="s">
        <v>210</v>
      </c>
      <c r="J58" s="12" t="s">
        <v>0</v>
      </c>
      <c r="K58" s="13">
        <f>SUM(G58:G58)</f>
        <v>0</v>
      </c>
      <c r="L58" s="13">
        <v>5.75</v>
      </c>
      <c r="M58" s="13" t="s">
        <v>38</v>
      </c>
    </row>
    <row r="59" spans="1:13" ht="12.75">
      <c r="A59" s="14" t="s">
        <v>211</v>
      </c>
      <c r="B59" s="14" t="s">
        <v>212</v>
      </c>
      <c r="C59" s="10" t="s">
        <v>213</v>
      </c>
      <c r="D59" s="10" t="s">
        <v>36</v>
      </c>
      <c r="E59" s="13">
        <v>1</v>
      </c>
      <c r="F59" s="15">
        <v>0</v>
      </c>
      <c r="G59" s="13">
        <f>ROUND(SUM(E59*F59),2)</f>
        <v>0</v>
      </c>
      <c r="H59" s="17" t="s">
        <v>0</v>
      </c>
      <c r="I59" s="14" t="s">
        <v>214</v>
      </c>
      <c r="J59" s="12" t="s">
        <v>0</v>
      </c>
      <c r="K59" s="13">
        <f>SUM(G59:G59)</f>
        <v>0</v>
      </c>
      <c r="L59" s="13">
        <v>1045</v>
      </c>
      <c r="M59" s="13" t="s">
        <v>38</v>
      </c>
    </row>
    <row r="60" spans="1:13" ht="12.75">
      <c r="A60" s="14" t="s">
        <v>215</v>
      </c>
      <c r="B60" s="14" t="s">
        <v>216</v>
      </c>
      <c r="C60" s="10" t="s">
        <v>217</v>
      </c>
      <c r="D60" s="10" t="s">
        <v>36</v>
      </c>
      <c r="E60" s="13">
        <v>2</v>
      </c>
      <c r="F60" s="15">
        <v>0</v>
      </c>
      <c r="G60" s="13">
        <f>ROUND(SUM(E60*F60),2)</f>
        <v>0</v>
      </c>
      <c r="H60" s="17" t="s">
        <v>0</v>
      </c>
      <c r="I60" s="14" t="s">
        <v>218</v>
      </c>
      <c r="J60" s="12" t="s">
        <v>0</v>
      </c>
      <c r="K60" s="13">
        <f>SUM(G60:G60)</f>
        <v>0</v>
      </c>
      <c r="L60" s="13">
        <v>283.3333</v>
      </c>
      <c r="M60" s="13" t="s">
        <v>38</v>
      </c>
    </row>
    <row r="61" spans="1:13" ht="12.75">
      <c r="A61" s="14" t="s">
        <v>219</v>
      </c>
      <c r="B61" s="14" t="s">
        <v>220</v>
      </c>
      <c r="C61" s="10" t="s">
        <v>221</v>
      </c>
      <c r="D61" s="10" t="s">
        <v>36</v>
      </c>
      <c r="E61" s="13">
        <v>1</v>
      </c>
      <c r="F61" s="15">
        <v>0</v>
      </c>
      <c r="G61" s="13">
        <f>ROUND(SUM(E61*F61),2)</f>
        <v>0</v>
      </c>
      <c r="H61" s="17" t="s">
        <v>0</v>
      </c>
      <c r="I61" s="14" t="s">
        <v>222</v>
      </c>
      <c r="J61" s="12" t="s">
        <v>0</v>
      </c>
      <c r="K61" s="13">
        <f>SUM(G61:G61)</f>
        <v>0</v>
      </c>
      <c r="L61" s="13">
        <v>3350</v>
      </c>
      <c r="M61" s="13" t="s">
        <v>38</v>
      </c>
    </row>
    <row r="62" spans="1:13" ht="12.75">
      <c r="A62" s="14" t="s">
        <v>223</v>
      </c>
      <c r="B62" s="14" t="s">
        <v>224</v>
      </c>
      <c r="C62" s="10" t="s">
        <v>225</v>
      </c>
      <c r="D62" s="10" t="s">
        <v>36</v>
      </c>
      <c r="E62" s="13">
        <v>20</v>
      </c>
      <c r="F62" s="15">
        <v>0</v>
      </c>
      <c r="G62" s="13">
        <f>ROUND(SUM(E62*F62),2)</f>
        <v>0</v>
      </c>
      <c r="H62" s="17" t="s">
        <v>0</v>
      </c>
      <c r="I62" s="14" t="s">
        <v>226</v>
      </c>
      <c r="J62" s="12" t="s">
        <v>0</v>
      </c>
      <c r="K62" s="13">
        <f>SUM(G62:G62)</f>
        <v>0</v>
      </c>
      <c r="L62" s="13">
        <v>34</v>
      </c>
      <c r="M62" s="13" t="s">
        <v>38</v>
      </c>
    </row>
    <row r="63" spans="1:13" ht="12.75">
      <c r="A63" s="14" t="s">
        <v>227</v>
      </c>
      <c r="B63" s="14" t="s">
        <v>228</v>
      </c>
      <c r="C63" s="10" t="s">
        <v>229</v>
      </c>
      <c r="D63" s="10" t="s">
        <v>36</v>
      </c>
      <c r="E63" s="13">
        <v>350</v>
      </c>
      <c r="F63" s="15">
        <v>0</v>
      </c>
      <c r="G63" s="13">
        <f>ROUND(SUM(E63*F63),2)</f>
        <v>0</v>
      </c>
      <c r="H63" s="17" t="s">
        <v>0</v>
      </c>
      <c r="I63" s="14" t="s">
        <v>230</v>
      </c>
      <c r="J63" s="12" t="s">
        <v>0</v>
      </c>
      <c r="K63" s="13">
        <f>SUM(G63:G63)</f>
        <v>0</v>
      </c>
      <c r="L63" s="13">
        <v>7.8333</v>
      </c>
      <c r="M63" s="13" t="s">
        <v>38</v>
      </c>
    </row>
    <row r="64" spans="1:13" ht="12.75">
      <c r="A64" s="14" t="s">
        <v>231</v>
      </c>
      <c r="B64" s="14" t="s">
        <v>232</v>
      </c>
      <c r="C64" s="10" t="s">
        <v>233</v>
      </c>
      <c r="D64" s="10" t="s">
        <v>36</v>
      </c>
      <c r="E64" s="13">
        <v>4</v>
      </c>
      <c r="F64" s="15">
        <v>0</v>
      </c>
      <c r="G64" s="13">
        <f>ROUND(SUM(E64*F64),2)</f>
        <v>0</v>
      </c>
      <c r="H64" s="17" t="s">
        <v>0</v>
      </c>
      <c r="I64" s="14" t="s">
        <v>234</v>
      </c>
      <c r="J64" s="12" t="s">
        <v>0</v>
      </c>
      <c r="K64" s="13">
        <f>SUM(G64:G64)</f>
        <v>0</v>
      </c>
      <c r="L64" s="13">
        <v>119</v>
      </c>
      <c r="M64" s="13" t="s">
        <v>38</v>
      </c>
    </row>
    <row r="65" spans="1:13" ht="12.75">
      <c r="A65" s="14" t="s">
        <v>235</v>
      </c>
      <c r="B65" s="14" t="s">
        <v>236</v>
      </c>
      <c r="C65" s="10" t="s">
        <v>237</v>
      </c>
      <c r="D65" s="10" t="s">
        <v>36</v>
      </c>
      <c r="E65" s="13">
        <v>3</v>
      </c>
      <c r="F65" s="15">
        <v>0</v>
      </c>
      <c r="G65" s="13">
        <f>ROUND(SUM(E65*F65),2)</f>
        <v>0</v>
      </c>
      <c r="H65" s="17" t="s">
        <v>0</v>
      </c>
      <c r="I65" s="14" t="s">
        <v>238</v>
      </c>
      <c r="J65" s="12" t="s">
        <v>0</v>
      </c>
      <c r="K65" s="13">
        <f>SUM(G65:G65)</f>
        <v>0</v>
      </c>
      <c r="L65" s="13">
        <v>335</v>
      </c>
      <c r="M65" s="13" t="s">
        <v>38</v>
      </c>
    </row>
    <row r="66" spans="1:13" ht="12.75">
      <c r="A66" s="14" t="s">
        <v>239</v>
      </c>
      <c r="B66" s="14" t="s">
        <v>240</v>
      </c>
      <c r="C66" s="10" t="s">
        <v>241</v>
      </c>
      <c r="D66" s="10" t="s">
        <v>36</v>
      </c>
      <c r="E66" s="13">
        <v>4</v>
      </c>
      <c r="F66" s="15">
        <v>0</v>
      </c>
      <c r="G66" s="13">
        <f>ROUND(SUM(E66*F66),2)</f>
        <v>0</v>
      </c>
      <c r="H66" s="17" t="s">
        <v>0</v>
      </c>
      <c r="I66" s="14" t="s">
        <v>242</v>
      </c>
      <c r="J66" s="12" t="s">
        <v>0</v>
      </c>
      <c r="K66" s="13">
        <f>SUM(G66:G66)</f>
        <v>0</v>
      </c>
      <c r="L66" s="13">
        <v>143.6667</v>
      </c>
      <c r="M66" s="13" t="s">
        <v>38</v>
      </c>
    </row>
    <row r="67" spans="1:13" ht="12.75">
      <c r="A67" s="14" t="s">
        <v>243</v>
      </c>
      <c r="B67" s="14" t="s">
        <v>244</v>
      </c>
      <c r="C67" s="10" t="s">
        <v>245</v>
      </c>
      <c r="D67" s="10" t="s">
        <v>36</v>
      </c>
      <c r="E67" s="13">
        <v>200</v>
      </c>
      <c r="F67" s="15">
        <v>0</v>
      </c>
      <c r="G67" s="13">
        <f>ROUND(SUM(E67*F67),2)</f>
        <v>0</v>
      </c>
      <c r="H67" s="17" t="s">
        <v>0</v>
      </c>
      <c r="I67" s="14" t="s">
        <v>246</v>
      </c>
      <c r="J67" s="12" t="s">
        <v>0</v>
      </c>
      <c r="K67" s="13">
        <f>SUM(G67:G67)</f>
        <v>0</v>
      </c>
      <c r="L67" s="13">
        <v>81.8333</v>
      </c>
      <c r="M67" s="13" t="s">
        <v>38</v>
      </c>
    </row>
    <row r="68" spans="1:13" ht="12.75">
      <c r="A68" s="14" t="s">
        <v>247</v>
      </c>
      <c r="B68" s="14" t="s">
        <v>248</v>
      </c>
      <c r="C68" s="10" t="s">
        <v>249</v>
      </c>
      <c r="D68" s="10" t="s">
        <v>36</v>
      </c>
      <c r="E68" s="13">
        <v>200</v>
      </c>
      <c r="F68" s="15">
        <v>0</v>
      </c>
      <c r="G68" s="13">
        <f>ROUND(SUM(E68*F68),2)</f>
        <v>0</v>
      </c>
      <c r="H68" s="17" t="s">
        <v>0</v>
      </c>
      <c r="I68" s="14" t="s">
        <v>250</v>
      </c>
      <c r="J68" s="12" t="s">
        <v>0</v>
      </c>
      <c r="K68" s="13">
        <f>SUM(G68:G68)</f>
        <v>0</v>
      </c>
      <c r="L68" s="13">
        <v>83.5667</v>
      </c>
      <c r="M68" s="13" t="s">
        <v>38</v>
      </c>
    </row>
    <row r="69" spans="1:13" ht="12.75">
      <c r="A69" s="14" t="s">
        <v>251</v>
      </c>
      <c r="B69" s="14" t="s">
        <v>252</v>
      </c>
      <c r="C69" s="10" t="s">
        <v>253</v>
      </c>
      <c r="D69" s="10" t="s">
        <v>36</v>
      </c>
      <c r="E69" s="13">
        <v>40</v>
      </c>
      <c r="F69" s="15">
        <v>0</v>
      </c>
      <c r="G69" s="13">
        <f>ROUND(SUM(E69*F69),2)</f>
        <v>0</v>
      </c>
      <c r="H69" s="17" t="s">
        <v>0</v>
      </c>
      <c r="I69" s="14" t="s">
        <v>254</v>
      </c>
      <c r="J69" s="12" t="s">
        <v>0</v>
      </c>
      <c r="K69" s="13">
        <f>SUM(G69:G69)</f>
        <v>0</v>
      </c>
      <c r="L69" s="13">
        <v>1183.3333</v>
      </c>
      <c r="M69" s="13" t="s">
        <v>38</v>
      </c>
    </row>
    <row r="70" spans="1:13" ht="12.75">
      <c r="A70" s="14" t="s">
        <v>255</v>
      </c>
      <c r="B70" s="14" t="s">
        <v>256</v>
      </c>
      <c r="C70" s="10" t="s">
        <v>257</v>
      </c>
      <c r="D70" s="10" t="s">
        <v>36</v>
      </c>
      <c r="E70" s="13">
        <v>350</v>
      </c>
      <c r="F70" s="15">
        <v>0</v>
      </c>
      <c r="G70" s="13">
        <f>ROUND(SUM(E70*F70),2)</f>
        <v>0</v>
      </c>
      <c r="H70" s="17" t="s">
        <v>0</v>
      </c>
      <c r="I70" s="14" t="s">
        <v>258</v>
      </c>
      <c r="J70" s="12" t="s">
        <v>0</v>
      </c>
      <c r="K70" s="13">
        <f>SUM(G70:G70)</f>
        <v>0</v>
      </c>
      <c r="L70" s="13">
        <v>828.3333</v>
      </c>
      <c r="M70" s="13" t="s">
        <v>259</v>
      </c>
    </row>
    <row r="71" spans="1:13" ht="12.75">
      <c r="A71" s="14" t="s">
        <v>260</v>
      </c>
      <c r="B71" s="14" t="s">
        <v>261</v>
      </c>
      <c r="C71" s="10" t="s">
        <v>262</v>
      </c>
      <c r="D71" s="10" t="s">
        <v>36</v>
      </c>
      <c r="E71" s="13">
        <v>200</v>
      </c>
      <c r="F71" s="15">
        <v>0</v>
      </c>
      <c r="G71" s="13">
        <f>ROUND(SUM(E71*F71),2)</f>
        <v>0</v>
      </c>
      <c r="H71" s="17" t="s">
        <v>0</v>
      </c>
      <c r="I71" s="14" t="s">
        <v>263</v>
      </c>
      <c r="J71" s="12" t="s">
        <v>0</v>
      </c>
      <c r="K71" s="13">
        <f>SUM(G71:G71)</f>
        <v>0</v>
      </c>
      <c r="L71" s="13">
        <v>915</v>
      </c>
      <c r="M71" s="13" t="s">
        <v>259</v>
      </c>
    </row>
    <row r="72" spans="1:13" ht="12.75">
      <c r="A72" s="14" t="s">
        <v>264</v>
      </c>
      <c r="B72" s="14" t="s">
        <v>265</v>
      </c>
      <c r="C72" s="10" t="s">
        <v>266</v>
      </c>
      <c r="D72" s="10" t="s">
        <v>36</v>
      </c>
      <c r="E72" s="13">
        <v>5</v>
      </c>
      <c r="F72" s="15">
        <v>0</v>
      </c>
      <c r="G72" s="13">
        <f>ROUND(SUM(E72*F72),2)</f>
        <v>0</v>
      </c>
      <c r="H72" s="17" t="s">
        <v>0</v>
      </c>
      <c r="I72" s="14" t="s">
        <v>267</v>
      </c>
      <c r="J72" s="12" t="s">
        <v>0</v>
      </c>
      <c r="K72" s="13">
        <f>SUM(G72:G72)</f>
        <v>0</v>
      </c>
      <c r="L72" s="13">
        <v>21.3333</v>
      </c>
      <c r="M72" s="13" t="s">
        <v>38</v>
      </c>
    </row>
    <row r="73" spans="1:13" ht="12.75">
      <c r="A73" s="14" t="s">
        <v>268</v>
      </c>
      <c r="B73" s="14" t="s">
        <v>269</v>
      </c>
      <c r="C73" s="10" t="s">
        <v>270</v>
      </c>
      <c r="D73" s="10" t="s">
        <v>36</v>
      </c>
      <c r="E73" s="13">
        <v>30</v>
      </c>
      <c r="F73" s="15">
        <v>0</v>
      </c>
      <c r="G73" s="13">
        <f>ROUND(SUM(E73*F73),2)</f>
        <v>0</v>
      </c>
      <c r="H73" s="17" t="s">
        <v>0</v>
      </c>
      <c r="I73" s="14" t="s">
        <v>271</v>
      </c>
      <c r="J73" s="12" t="s">
        <v>0</v>
      </c>
      <c r="K73" s="13">
        <f>SUM(G73:G73)</f>
        <v>0</v>
      </c>
      <c r="L73" s="13">
        <v>18.6667</v>
      </c>
      <c r="M73" s="13" t="s">
        <v>38</v>
      </c>
    </row>
    <row r="74" spans="1:13" ht="12.75">
      <c r="A74" s="14" t="s">
        <v>272</v>
      </c>
      <c r="B74" s="14" t="s">
        <v>273</v>
      </c>
      <c r="C74" s="10" t="s">
        <v>274</v>
      </c>
      <c r="D74" s="10" t="s">
        <v>36</v>
      </c>
      <c r="E74" s="13">
        <v>5</v>
      </c>
      <c r="F74" s="15">
        <v>0</v>
      </c>
      <c r="G74" s="13">
        <f>ROUND(SUM(E74*F74),2)</f>
        <v>0</v>
      </c>
      <c r="H74" s="17" t="s">
        <v>0</v>
      </c>
      <c r="I74" s="14" t="s">
        <v>275</v>
      </c>
      <c r="J74" s="12" t="s">
        <v>0</v>
      </c>
      <c r="K74" s="13">
        <f>SUM(G74:G74)</f>
        <v>0</v>
      </c>
      <c r="L74" s="13">
        <v>222.3333</v>
      </c>
      <c r="M74" s="13" t="s">
        <v>38</v>
      </c>
    </row>
    <row r="75" spans="1:13" ht="12.75">
      <c r="A75" s="14" t="s">
        <v>276</v>
      </c>
      <c r="B75" s="14" t="s">
        <v>277</v>
      </c>
      <c r="C75" s="10" t="s">
        <v>278</v>
      </c>
      <c r="D75" s="10" t="s">
        <v>36</v>
      </c>
      <c r="E75" s="13">
        <v>2</v>
      </c>
      <c r="F75" s="15">
        <v>0</v>
      </c>
      <c r="G75" s="13">
        <f>ROUND(SUM(E75*F75),2)</f>
        <v>0</v>
      </c>
      <c r="H75" s="17" t="s">
        <v>0</v>
      </c>
      <c r="I75" s="14" t="s">
        <v>279</v>
      </c>
      <c r="J75" s="12" t="s">
        <v>0</v>
      </c>
      <c r="K75" s="13">
        <f>SUM(G75:G75)</f>
        <v>0</v>
      </c>
      <c r="L75" s="13">
        <v>568.3333</v>
      </c>
      <c r="M75" s="13" t="s">
        <v>38</v>
      </c>
    </row>
    <row r="76" spans="1:13" ht="12.75">
      <c r="A76" s="14" t="s">
        <v>280</v>
      </c>
      <c r="B76" s="14" t="s">
        <v>281</v>
      </c>
      <c r="C76" s="10" t="s">
        <v>282</v>
      </c>
      <c r="D76" s="10" t="s">
        <v>36</v>
      </c>
      <c r="E76" s="13">
        <v>40</v>
      </c>
      <c r="F76" s="15">
        <v>0</v>
      </c>
      <c r="G76" s="13">
        <f>ROUND(SUM(E76*F76),2)</f>
        <v>0</v>
      </c>
      <c r="H76" s="17" t="s">
        <v>0</v>
      </c>
      <c r="I76" s="14" t="s">
        <v>283</v>
      </c>
      <c r="J76" s="12" t="s">
        <v>0</v>
      </c>
      <c r="K76" s="13">
        <f>SUM(G76:G76)</f>
        <v>0</v>
      </c>
      <c r="L76" s="13">
        <v>7.1667</v>
      </c>
      <c r="M76" s="13" t="s">
        <v>38</v>
      </c>
    </row>
    <row r="77" spans="1:13" ht="12.75">
      <c r="A77" s="14" t="s">
        <v>284</v>
      </c>
      <c r="B77" s="14" t="s">
        <v>285</v>
      </c>
      <c r="C77" s="10" t="s">
        <v>286</v>
      </c>
      <c r="D77" s="10" t="s">
        <v>36</v>
      </c>
      <c r="E77" s="13">
        <v>4</v>
      </c>
      <c r="F77" s="15">
        <v>0</v>
      </c>
      <c r="G77" s="13">
        <f>ROUND(SUM(E77*F77),2)</f>
        <v>0</v>
      </c>
      <c r="H77" s="17" t="s">
        <v>0</v>
      </c>
      <c r="I77" s="14" t="s">
        <v>287</v>
      </c>
      <c r="J77" s="12" t="s">
        <v>0</v>
      </c>
      <c r="K77" s="13">
        <f>SUM(G77:G77)</f>
        <v>0</v>
      </c>
      <c r="L77" s="13">
        <v>247.6667</v>
      </c>
      <c r="M77" s="13" t="s">
        <v>38</v>
      </c>
    </row>
    <row r="78" spans="1:13" ht="12.75">
      <c r="A78" s="14" t="s">
        <v>288</v>
      </c>
      <c r="B78" s="14" t="s">
        <v>289</v>
      </c>
      <c r="C78" s="10" t="s">
        <v>290</v>
      </c>
      <c r="D78" s="10" t="s">
        <v>36</v>
      </c>
      <c r="E78" s="13">
        <v>1</v>
      </c>
      <c r="F78" s="15">
        <v>0</v>
      </c>
      <c r="G78" s="13">
        <f>ROUND(SUM(E78*F78),2)</f>
        <v>0</v>
      </c>
      <c r="H78" s="17" t="s">
        <v>0</v>
      </c>
      <c r="I78" s="14" t="s">
        <v>291</v>
      </c>
      <c r="J78" s="12" t="s">
        <v>0</v>
      </c>
      <c r="K78" s="13">
        <f>SUM(G78:G78)</f>
        <v>0</v>
      </c>
      <c r="L78" s="13">
        <v>1266.6667</v>
      </c>
      <c r="M78" s="13" t="s">
        <v>38</v>
      </c>
    </row>
    <row r="79" spans="1:13" ht="12.75">
      <c r="A79" s="14" t="s">
        <v>292</v>
      </c>
      <c r="B79" s="14" t="s">
        <v>293</v>
      </c>
      <c r="C79" s="10" t="s">
        <v>294</v>
      </c>
      <c r="D79" s="10" t="s">
        <v>36</v>
      </c>
      <c r="E79" s="13">
        <v>15</v>
      </c>
      <c r="F79" s="15">
        <v>0</v>
      </c>
      <c r="G79" s="13">
        <f>ROUND(SUM(E79*F79),2)</f>
        <v>0</v>
      </c>
      <c r="H79" s="17" t="s">
        <v>0</v>
      </c>
      <c r="I79" s="14" t="s">
        <v>295</v>
      </c>
      <c r="J79" s="12" t="s">
        <v>0</v>
      </c>
      <c r="K79" s="13">
        <f>SUM(G79:G79)</f>
        <v>0</v>
      </c>
      <c r="L79" s="13">
        <v>9.6</v>
      </c>
      <c r="M79" s="13" t="s">
        <v>38</v>
      </c>
    </row>
    <row r="80" spans="1:13" ht="12.75">
      <c r="A80" s="14" t="s">
        <v>296</v>
      </c>
      <c r="B80" s="14" t="s">
        <v>297</v>
      </c>
      <c r="C80" s="10" t="s">
        <v>298</v>
      </c>
      <c r="D80" s="10" t="s">
        <v>36</v>
      </c>
      <c r="E80" s="13">
        <v>300</v>
      </c>
      <c r="F80" s="15">
        <v>0</v>
      </c>
      <c r="G80" s="13">
        <f>ROUND(SUM(E80*F80),2)</f>
        <v>0</v>
      </c>
      <c r="H80" s="17" t="s">
        <v>0</v>
      </c>
      <c r="I80" s="14" t="s">
        <v>299</v>
      </c>
      <c r="J80" s="12" t="s">
        <v>0</v>
      </c>
      <c r="K80" s="13">
        <f>SUM(G80:G80)</f>
        <v>0</v>
      </c>
      <c r="L80" s="13">
        <v>9.9</v>
      </c>
      <c r="M80" s="13" t="s">
        <v>38</v>
      </c>
    </row>
    <row r="81" spans="1:13" ht="12.75">
      <c r="A81" s="14" t="s">
        <v>300</v>
      </c>
      <c r="B81" s="14" t="s">
        <v>301</v>
      </c>
      <c r="C81" s="10" t="s">
        <v>302</v>
      </c>
      <c r="D81" s="10" t="s">
        <v>36</v>
      </c>
      <c r="E81" s="13">
        <v>30</v>
      </c>
      <c r="F81" s="15">
        <v>0</v>
      </c>
      <c r="G81" s="13">
        <f>ROUND(SUM(E81*F81),2)</f>
        <v>0</v>
      </c>
      <c r="H81" s="17" t="s">
        <v>0</v>
      </c>
      <c r="I81" s="14" t="s">
        <v>303</v>
      </c>
      <c r="J81" s="12" t="s">
        <v>0</v>
      </c>
      <c r="K81" s="13">
        <f>SUM(G81:G81)</f>
        <v>0</v>
      </c>
      <c r="L81" s="13">
        <v>25.1667</v>
      </c>
      <c r="M81" s="13" t="s">
        <v>38</v>
      </c>
    </row>
    <row r="82" spans="1:13" ht="12.75">
      <c r="A82" s="14" t="s">
        <v>304</v>
      </c>
      <c r="B82" s="14" t="s">
        <v>305</v>
      </c>
      <c r="C82" s="10" t="s">
        <v>306</v>
      </c>
      <c r="D82" s="10" t="s">
        <v>36</v>
      </c>
      <c r="E82" s="13">
        <v>30</v>
      </c>
      <c r="F82" s="15">
        <v>0</v>
      </c>
      <c r="G82" s="13">
        <f>ROUND(SUM(E82*F82),2)</f>
        <v>0</v>
      </c>
      <c r="H82" s="17" t="s">
        <v>0</v>
      </c>
      <c r="I82" s="14" t="s">
        <v>307</v>
      </c>
      <c r="J82" s="12" t="s">
        <v>0</v>
      </c>
      <c r="K82" s="13">
        <f>SUM(G82:G82)</f>
        <v>0</v>
      </c>
      <c r="L82" s="13">
        <v>36.1667</v>
      </c>
      <c r="M82" s="13" t="s">
        <v>38</v>
      </c>
    </row>
    <row r="83" spans="1:13" ht="12.75">
      <c r="A83" s="14" t="s">
        <v>308</v>
      </c>
      <c r="B83" s="14" t="s">
        <v>309</v>
      </c>
      <c r="C83" s="10" t="s">
        <v>310</v>
      </c>
      <c r="D83" s="10" t="s">
        <v>36</v>
      </c>
      <c r="E83" s="13">
        <v>25</v>
      </c>
      <c r="F83" s="15">
        <v>0</v>
      </c>
      <c r="G83" s="13">
        <f>ROUND(SUM(E83*F83),2)</f>
        <v>0</v>
      </c>
      <c r="H83" s="17" t="s">
        <v>0</v>
      </c>
      <c r="I83" s="14" t="s">
        <v>311</v>
      </c>
      <c r="J83" s="12" t="s">
        <v>0</v>
      </c>
      <c r="K83" s="13">
        <f>SUM(G83:G83)</f>
        <v>0</v>
      </c>
      <c r="L83" s="13">
        <v>50.5</v>
      </c>
      <c r="M83" s="13" t="s">
        <v>38</v>
      </c>
    </row>
    <row r="84" spans="1:13" ht="12.75">
      <c r="A84" s="14" t="s">
        <v>312</v>
      </c>
      <c r="B84" s="14" t="s">
        <v>313</v>
      </c>
      <c r="C84" s="10" t="s">
        <v>314</v>
      </c>
      <c r="D84" s="10" t="s">
        <v>36</v>
      </c>
      <c r="E84" s="13">
        <v>30</v>
      </c>
      <c r="F84" s="15">
        <v>0</v>
      </c>
      <c r="G84" s="13">
        <f>ROUND(SUM(E84*F84),2)</f>
        <v>0</v>
      </c>
      <c r="H84" s="17" t="s">
        <v>0</v>
      </c>
      <c r="I84" s="14" t="s">
        <v>315</v>
      </c>
      <c r="J84" s="12" t="s">
        <v>0</v>
      </c>
      <c r="K84" s="13">
        <f>SUM(G84:G84)</f>
        <v>0</v>
      </c>
      <c r="L84" s="13">
        <v>349.3333</v>
      </c>
      <c r="M84" s="13" t="s">
        <v>38</v>
      </c>
    </row>
    <row r="85" spans="1:13" ht="12.75">
      <c r="A85" s="14" t="s">
        <v>316</v>
      </c>
      <c r="B85" s="14" t="s">
        <v>317</v>
      </c>
      <c r="C85" s="10" t="s">
        <v>318</v>
      </c>
      <c r="D85" s="10" t="s">
        <v>36</v>
      </c>
      <c r="E85" s="13">
        <v>100</v>
      </c>
      <c r="F85" s="15">
        <v>0</v>
      </c>
      <c r="G85" s="13">
        <f>ROUND(SUM(E85*F85),2)</f>
        <v>0</v>
      </c>
      <c r="H85" s="17" t="s">
        <v>0</v>
      </c>
      <c r="I85" s="14" t="s">
        <v>319</v>
      </c>
      <c r="J85" s="12" t="s">
        <v>0</v>
      </c>
      <c r="K85" s="13">
        <f>SUM(G85:G85)</f>
        <v>0</v>
      </c>
      <c r="L85" s="13">
        <v>483</v>
      </c>
      <c r="M85" s="13" t="s">
        <v>38</v>
      </c>
    </row>
    <row r="86" spans="1:13" ht="12.75">
      <c r="A86" s="14" t="s">
        <v>320</v>
      </c>
      <c r="B86" s="14" t="s">
        <v>321</v>
      </c>
      <c r="C86" s="10" t="s">
        <v>322</v>
      </c>
      <c r="D86" s="10" t="s">
        <v>36</v>
      </c>
      <c r="E86" s="13">
        <v>60</v>
      </c>
      <c r="F86" s="15">
        <v>0</v>
      </c>
      <c r="G86" s="13">
        <f>ROUND(SUM(E86*F86),2)</f>
        <v>0</v>
      </c>
      <c r="H86" s="17" t="s">
        <v>0</v>
      </c>
      <c r="I86" s="14" t="s">
        <v>323</v>
      </c>
      <c r="J86" s="12" t="s">
        <v>0</v>
      </c>
      <c r="K86" s="13">
        <f>SUM(G86:G86)</f>
        <v>0</v>
      </c>
      <c r="L86" s="13">
        <v>749.6667</v>
      </c>
      <c r="M86" s="13" t="s">
        <v>38</v>
      </c>
    </row>
    <row r="87" spans="1:13" ht="12.75">
      <c r="A87" s="14" t="s">
        <v>324</v>
      </c>
      <c r="B87" s="14" t="s">
        <v>325</v>
      </c>
      <c r="C87" s="10" t="s">
        <v>326</v>
      </c>
      <c r="D87" s="10" t="s">
        <v>36</v>
      </c>
      <c r="E87" s="13">
        <v>2400</v>
      </c>
      <c r="F87" s="15">
        <v>0</v>
      </c>
      <c r="G87" s="13">
        <f>ROUND(SUM(E87*F87),2)</f>
        <v>0</v>
      </c>
      <c r="H87" s="17" t="s">
        <v>0</v>
      </c>
      <c r="I87" s="14" t="s">
        <v>327</v>
      </c>
      <c r="J87" s="12" t="s">
        <v>0</v>
      </c>
      <c r="K87" s="13">
        <f>SUM(G87:G87)</f>
        <v>0</v>
      </c>
      <c r="L87" s="13">
        <v>48.3</v>
      </c>
      <c r="M87" s="13" t="s">
        <v>259</v>
      </c>
    </row>
    <row r="88" spans="1:13" ht="12.75">
      <c r="A88" s="14" t="s">
        <v>328</v>
      </c>
      <c r="B88" s="14" t="s">
        <v>329</v>
      </c>
      <c r="C88" s="10" t="s">
        <v>330</v>
      </c>
      <c r="D88" s="10" t="s">
        <v>36</v>
      </c>
      <c r="E88" s="13">
        <v>4</v>
      </c>
      <c r="F88" s="15">
        <v>0</v>
      </c>
      <c r="G88" s="13">
        <f>ROUND(SUM(E88*F88),2)</f>
        <v>0</v>
      </c>
      <c r="H88" s="17" t="s">
        <v>0</v>
      </c>
      <c r="I88" s="14" t="s">
        <v>331</v>
      </c>
      <c r="J88" s="12" t="s">
        <v>0</v>
      </c>
      <c r="K88" s="13">
        <f>SUM(G88:G88)</f>
        <v>0</v>
      </c>
      <c r="L88" s="13">
        <v>46</v>
      </c>
      <c r="M88" s="13" t="s">
        <v>38</v>
      </c>
    </row>
    <row r="89" spans="1:13" ht="12.75">
      <c r="A89" s="14" t="s">
        <v>332</v>
      </c>
      <c r="B89" s="14" t="s">
        <v>333</v>
      </c>
      <c r="C89" s="10" t="s">
        <v>334</v>
      </c>
      <c r="D89" s="10" t="s">
        <v>36</v>
      </c>
      <c r="E89" s="13">
        <v>4</v>
      </c>
      <c r="F89" s="15">
        <v>0</v>
      </c>
      <c r="G89" s="13">
        <f>ROUND(SUM(E89*F89),2)</f>
        <v>0</v>
      </c>
      <c r="H89" s="17" t="s">
        <v>0</v>
      </c>
      <c r="I89" s="14" t="s">
        <v>335</v>
      </c>
      <c r="J89" s="12" t="s">
        <v>0</v>
      </c>
      <c r="K89" s="13">
        <f>SUM(G89:G89)</f>
        <v>0</v>
      </c>
      <c r="L89" s="13">
        <v>172</v>
      </c>
      <c r="M89" s="13" t="s">
        <v>38</v>
      </c>
    </row>
    <row r="90" spans="1:13" ht="12.75">
      <c r="A90" s="14" t="s">
        <v>336</v>
      </c>
      <c r="B90" s="14" t="s">
        <v>337</v>
      </c>
      <c r="C90" s="10" t="s">
        <v>338</v>
      </c>
      <c r="D90" s="10" t="s">
        <v>36</v>
      </c>
      <c r="E90" s="13">
        <v>5</v>
      </c>
      <c r="F90" s="15">
        <v>0</v>
      </c>
      <c r="G90" s="13">
        <f>ROUND(SUM(E90*F90),2)</f>
        <v>0</v>
      </c>
      <c r="H90" s="17" t="s">
        <v>0</v>
      </c>
      <c r="I90" s="14" t="s">
        <v>339</v>
      </c>
      <c r="J90" s="12" t="s">
        <v>0</v>
      </c>
      <c r="K90" s="13">
        <f>SUM(G90:G90)</f>
        <v>0</v>
      </c>
      <c r="L90" s="13">
        <v>208.1667</v>
      </c>
      <c r="M90" s="13" t="s">
        <v>38</v>
      </c>
    </row>
    <row r="91" spans="1:13" ht="12.75">
      <c r="A91" s="14" t="s">
        <v>340</v>
      </c>
      <c r="B91" s="14" t="s">
        <v>341</v>
      </c>
      <c r="C91" s="10" t="s">
        <v>342</v>
      </c>
      <c r="D91" s="10" t="s">
        <v>36</v>
      </c>
      <c r="E91" s="13">
        <v>20</v>
      </c>
      <c r="F91" s="15">
        <v>0</v>
      </c>
      <c r="G91" s="13">
        <f>ROUND(SUM(E91*F91),2)</f>
        <v>0</v>
      </c>
      <c r="H91" s="17" t="s">
        <v>0</v>
      </c>
      <c r="I91" s="14" t="s">
        <v>343</v>
      </c>
      <c r="J91" s="12" t="s">
        <v>0</v>
      </c>
      <c r="K91" s="13">
        <f>SUM(G91:G91)</f>
        <v>0</v>
      </c>
      <c r="L91" s="13">
        <v>226.85</v>
      </c>
      <c r="M91" s="13" t="s">
        <v>38</v>
      </c>
    </row>
    <row r="92" spans="1:13" ht="12.75">
      <c r="A92" s="14" t="s">
        <v>344</v>
      </c>
      <c r="B92" s="14" t="s">
        <v>345</v>
      </c>
      <c r="C92" s="10" t="s">
        <v>346</v>
      </c>
      <c r="D92" s="10" t="s">
        <v>36</v>
      </c>
      <c r="E92" s="13">
        <v>15</v>
      </c>
      <c r="F92" s="15">
        <v>0</v>
      </c>
      <c r="G92" s="13">
        <f>ROUND(SUM(E92*F92),2)</f>
        <v>0</v>
      </c>
      <c r="H92" s="17" t="s">
        <v>0</v>
      </c>
      <c r="I92" s="14" t="s">
        <v>347</v>
      </c>
      <c r="J92" s="12" t="s">
        <v>0</v>
      </c>
      <c r="K92" s="13">
        <f>SUM(G92:G92)</f>
        <v>0</v>
      </c>
      <c r="L92" s="13">
        <v>228.5167</v>
      </c>
      <c r="M92" s="13" t="s">
        <v>38</v>
      </c>
    </row>
    <row r="93" spans="1:13" ht="12.75">
      <c r="A93" s="14" t="s">
        <v>348</v>
      </c>
      <c r="B93" s="14" t="s">
        <v>349</v>
      </c>
      <c r="C93" s="10" t="s">
        <v>350</v>
      </c>
      <c r="D93" s="10" t="s">
        <v>36</v>
      </c>
      <c r="E93" s="13">
        <v>15</v>
      </c>
      <c r="F93" s="15">
        <v>0</v>
      </c>
      <c r="G93" s="13">
        <f>ROUND(SUM(E93*F93),2)</f>
        <v>0</v>
      </c>
      <c r="H93" s="17" t="s">
        <v>0</v>
      </c>
      <c r="I93" s="14" t="s">
        <v>351</v>
      </c>
      <c r="J93" s="12" t="s">
        <v>0</v>
      </c>
      <c r="K93" s="13">
        <f>SUM(G93:G93)</f>
        <v>0</v>
      </c>
      <c r="L93" s="13">
        <v>358.5</v>
      </c>
      <c r="M93" s="13" t="s">
        <v>38</v>
      </c>
    </row>
    <row r="94" spans="1:13" ht="12.75">
      <c r="A94" s="14" t="s">
        <v>352</v>
      </c>
      <c r="B94" s="14" t="s">
        <v>353</v>
      </c>
      <c r="C94" s="10" t="s">
        <v>354</v>
      </c>
      <c r="D94" s="10" t="s">
        <v>36</v>
      </c>
      <c r="E94" s="13">
        <v>15</v>
      </c>
      <c r="F94" s="15">
        <v>0</v>
      </c>
      <c r="G94" s="13">
        <f>ROUND(SUM(E94*F94),2)</f>
        <v>0</v>
      </c>
      <c r="H94" s="17" t="s">
        <v>0</v>
      </c>
      <c r="I94" s="14" t="s">
        <v>355</v>
      </c>
      <c r="J94" s="12" t="s">
        <v>0</v>
      </c>
      <c r="K94" s="13">
        <f>SUM(G94:G94)</f>
        <v>0</v>
      </c>
      <c r="L94" s="13">
        <v>375.1667</v>
      </c>
      <c r="M94" s="13" t="s">
        <v>38</v>
      </c>
    </row>
    <row r="95" spans="1:13" ht="12.75">
      <c r="A95" s="14" t="s">
        <v>356</v>
      </c>
      <c r="B95" s="14" t="s">
        <v>357</v>
      </c>
      <c r="C95" s="10" t="s">
        <v>358</v>
      </c>
      <c r="D95" s="10" t="s">
        <v>36</v>
      </c>
      <c r="E95" s="13">
        <v>30</v>
      </c>
      <c r="F95" s="15">
        <v>0</v>
      </c>
      <c r="G95" s="13">
        <f>ROUND(SUM(E95*F95),2)</f>
        <v>0</v>
      </c>
      <c r="H95" s="17" t="s">
        <v>0</v>
      </c>
      <c r="I95" s="14" t="s">
        <v>359</v>
      </c>
      <c r="J95" s="12" t="s">
        <v>0</v>
      </c>
      <c r="K95" s="13">
        <f>SUM(G95:G95)</f>
        <v>0</v>
      </c>
      <c r="L95" s="13">
        <v>431.85</v>
      </c>
      <c r="M95" s="13" t="s">
        <v>38</v>
      </c>
    </row>
    <row r="96" spans="1:13" ht="12.75">
      <c r="A96" s="14" t="s">
        <v>360</v>
      </c>
      <c r="B96" s="14" t="s">
        <v>361</v>
      </c>
      <c r="C96" s="10" t="s">
        <v>362</v>
      </c>
      <c r="D96" s="10" t="s">
        <v>36</v>
      </c>
      <c r="E96" s="13">
        <v>15</v>
      </c>
      <c r="F96" s="15">
        <v>0</v>
      </c>
      <c r="G96" s="13">
        <f>ROUND(SUM(E96*F96),2)</f>
        <v>0</v>
      </c>
      <c r="H96" s="17" t="s">
        <v>0</v>
      </c>
      <c r="I96" s="14" t="s">
        <v>363</v>
      </c>
      <c r="J96" s="12" t="s">
        <v>0</v>
      </c>
      <c r="K96" s="13">
        <f>SUM(G96:G96)</f>
        <v>0</v>
      </c>
      <c r="L96" s="13">
        <v>438.5167</v>
      </c>
      <c r="M96" s="13" t="s">
        <v>38</v>
      </c>
    </row>
    <row r="97" spans="1:13" ht="12.75">
      <c r="A97" s="14" t="s">
        <v>364</v>
      </c>
      <c r="B97" s="14" t="s">
        <v>365</v>
      </c>
      <c r="C97" s="10" t="s">
        <v>366</v>
      </c>
      <c r="D97" s="10" t="s">
        <v>36</v>
      </c>
      <c r="E97" s="13">
        <v>4</v>
      </c>
      <c r="F97" s="15">
        <v>0</v>
      </c>
      <c r="G97" s="13">
        <f>ROUND(SUM(E97*F97),2)</f>
        <v>0</v>
      </c>
      <c r="H97" s="17" t="s">
        <v>0</v>
      </c>
      <c r="I97" s="14" t="s">
        <v>367</v>
      </c>
      <c r="J97" s="12" t="s">
        <v>0</v>
      </c>
      <c r="K97" s="13">
        <f>SUM(G97:G97)</f>
        <v>0</v>
      </c>
      <c r="L97" s="13">
        <v>142.3333</v>
      </c>
      <c r="M97" s="13" t="s">
        <v>38</v>
      </c>
    </row>
    <row r="98" spans="1:13" ht="12.75">
      <c r="A98" s="14" t="s">
        <v>368</v>
      </c>
      <c r="B98" s="14" t="s">
        <v>369</v>
      </c>
      <c r="C98" s="10" t="s">
        <v>370</v>
      </c>
      <c r="D98" s="10" t="s">
        <v>36</v>
      </c>
      <c r="E98" s="13">
        <v>20</v>
      </c>
      <c r="F98" s="15">
        <v>0</v>
      </c>
      <c r="G98" s="13">
        <f>ROUND(SUM(E98*F98),2)</f>
        <v>0</v>
      </c>
      <c r="H98" s="17" t="s">
        <v>0</v>
      </c>
      <c r="I98" s="14" t="s">
        <v>371</v>
      </c>
      <c r="J98" s="12" t="s">
        <v>0</v>
      </c>
      <c r="K98" s="13">
        <f>SUM(G98:G98)</f>
        <v>0</v>
      </c>
      <c r="L98" s="13">
        <v>368</v>
      </c>
      <c r="M98" s="13" t="s">
        <v>38</v>
      </c>
    </row>
    <row r="99" spans="1:13" ht="12.75">
      <c r="A99" s="14" t="s">
        <v>372</v>
      </c>
      <c r="B99" s="14" t="s">
        <v>373</v>
      </c>
      <c r="C99" s="10" t="s">
        <v>374</v>
      </c>
      <c r="D99" s="10" t="s">
        <v>36</v>
      </c>
      <c r="E99" s="13">
        <v>1</v>
      </c>
      <c r="F99" s="15">
        <v>0</v>
      </c>
      <c r="G99" s="13">
        <f>ROUND(SUM(E99*F99),2)</f>
        <v>0</v>
      </c>
      <c r="H99" s="17" t="s">
        <v>0</v>
      </c>
      <c r="I99" s="14" t="s">
        <v>375</v>
      </c>
      <c r="J99" s="12" t="s">
        <v>0</v>
      </c>
      <c r="K99" s="13">
        <f>SUM(G99:G99)</f>
        <v>0</v>
      </c>
      <c r="L99" s="13">
        <v>31041.29</v>
      </c>
      <c r="M99" s="13" t="s">
        <v>38</v>
      </c>
    </row>
    <row r="100" spans="1:13" ht="12.75">
      <c r="A100" s="14" t="s">
        <v>376</v>
      </c>
      <c r="B100" s="14" t="s">
        <v>377</v>
      </c>
      <c r="C100" s="10" t="s">
        <v>378</v>
      </c>
      <c r="D100" s="10" t="s">
        <v>36</v>
      </c>
      <c r="E100" s="13">
        <v>10</v>
      </c>
      <c r="F100" s="15">
        <v>0</v>
      </c>
      <c r="G100" s="13">
        <f>ROUND(SUM(E100*F100),2)</f>
        <v>0</v>
      </c>
      <c r="H100" s="17" t="s">
        <v>0</v>
      </c>
      <c r="I100" s="14" t="s">
        <v>379</v>
      </c>
      <c r="J100" s="12" t="s">
        <v>0</v>
      </c>
      <c r="K100" s="13">
        <f>SUM(G100:G100)</f>
        <v>0</v>
      </c>
      <c r="L100" s="13">
        <v>1617.7333</v>
      </c>
      <c r="M100" s="13" t="s">
        <v>38</v>
      </c>
    </row>
    <row r="101" spans="1:13" ht="12.75">
      <c r="A101" s="14" t="s">
        <v>380</v>
      </c>
      <c r="B101" s="14" t="s">
        <v>381</v>
      </c>
      <c r="C101" s="10" t="s">
        <v>382</v>
      </c>
      <c r="D101" s="10" t="s">
        <v>36</v>
      </c>
      <c r="E101" s="13">
        <v>10</v>
      </c>
      <c r="F101" s="15">
        <v>0</v>
      </c>
      <c r="G101" s="13">
        <f>ROUND(SUM(E101*F101),2)</f>
        <v>0</v>
      </c>
      <c r="H101" s="17" t="s">
        <v>0</v>
      </c>
      <c r="I101" s="14" t="s">
        <v>383</v>
      </c>
      <c r="J101" s="12" t="s">
        <v>0</v>
      </c>
      <c r="K101" s="13">
        <f>SUM(G101:G101)</f>
        <v>0</v>
      </c>
      <c r="L101" s="13">
        <v>53</v>
      </c>
      <c r="M101" s="13" t="s">
        <v>38</v>
      </c>
    </row>
    <row r="102" spans="1:13" ht="12.75">
      <c r="A102" s="14" t="s">
        <v>384</v>
      </c>
      <c r="B102" s="14" t="s">
        <v>385</v>
      </c>
      <c r="C102" s="10" t="s">
        <v>386</v>
      </c>
      <c r="D102" s="10" t="s">
        <v>36</v>
      </c>
      <c r="E102" s="13">
        <v>4</v>
      </c>
      <c r="F102" s="15">
        <v>0</v>
      </c>
      <c r="G102" s="13">
        <f>ROUND(SUM(E102*F102),2)</f>
        <v>0</v>
      </c>
      <c r="H102" s="17" t="s">
        <v>0</v>
      </c>
      <c r="I102" s="14" t="s">
        <v>387</v>
      </c>
      <c r="J102" s="12" t="s">
        <v>0</v>
      </c>
      <c r="K102" s="13">
        <f>SUM(G102:G102)</f>
        <v>0</v>
      </c>
      <c r="L102" s="13">
        <v>1616.6667</v>
      </c>
      <c r="M102" s="13" t="s">
        <v>38</v>
      </c>
    </row>
    <row r="103" spans="1:13" ht="12.75">
      <c r="A103" s="14" t="s">
        <v>388</v>
      </c>
      <c r="B103" s="14" t="s">
        <v>389</v>
      </c>
      <c r="C103" s="10" t="s">
        <v>390</v>
      </c>
      <c r="D103" s="10" t="s">
        <v>36</v>
      </c>
      <c r="E103" s="13">
        <v>2000</v>
      </c>
      <c r="F103" s="15">
        <v>0</v>
      </c>
      <c r="G103" s="13">
        <f>ROUND(SUM(E103*F103),2)</f>
        <v>0</v>
      </c>
      <c r="H103" s="17" t="s">
        <v>0</v>
      </c>
      <c r="I103" s="14" t="s">
        <v>391</v>
      </c>
      <c r="J103" s="12" t="s">
        <v>0</v>
      </c>
      <c r="K103" s="13">
        <f>SUM(G103:G103)</f>
        <v>0</v>
      </c>
      <c r="L103" s="13">
        <v>453.3333</v>
      </c>
      <c r="M103" s="13" t="s">
        <v>259</v>
      </c>
    </row>
    <row r="104" spans="1:13" ht="12.75">
      <c r="A104" s="14" t="s">
        <v>392</v>
      </c>
      <c r="B104" s="14" t="s">
        <v>393</v>
      </c>
      <c r="C104" s="10" t="s">
        <v>394</v>
      </c>
      <c r="D104" s="10" t="s">
        <v>36</v>
      </c>
      <c r="E104" s="13">
        <v>150</v>
      </c>
      <c r="F104" s="15">
        <v>0</v>
      </c>
      <c r="G104" s="13">
        <f>ROUND(SUM(E104*F104),2)</f>
        <v>0</v>
      </c>
      <c r="H104" s="17" t="s">
        <v>0</v>
      </c>
      <c r="I104" s="14" t="s">
        <v>395</v>
      </c>
      <c r="J104" s="12" t="s">
        <v>0</v>
      </c>
      <c r="K104" s="13">
        <f>SUM(G104:G104)</f>
        <v>0</v>
      </c>
      <c r="L104" s="13">
        <v>856.75</v>
      </c>
      <c r="M104" s="13" t="s">
        <v>259</v>
      </c>
    </row>
    <row r="105" spans="1:13" ht="12.75">
      <c r="A105" s="14" t="s">
        <v>396</v>
      </c>
      <c r="B105" s="14" t="s">
        <v>397</v>
      </c>
      <c r="C105" s="10" t="s">
        <v>398</v>
      </c>
      <c r="D105" s="10" t="s">
        <v>36</v>
      </c>
      <c r="E105" s="13">
        <v>10</v>
      </c>
      <c r="F105" s="15">
        <v>0</v>
      </c>
      <c r="G105" s="13">
        <f>ROUND(SUM(E105*F105),2)</f>
        <v>0</v>
      </c>
      <c r="H105" s="17" t="s">
        <v>0</v>
      </c>
      <c r="I105" s="14" t="s">
        <v>399</v>
      </c>
      <c r="J105" s="12" t="s">
        <v>0</v>
      </c>
      <c r="K105" s="13">
        <f>SUM(G105:G105)</f>
        <v>0</v>
      </c>
      <c r="L105" s="13">
        <v>9</v>
      </c>
      <c r="M105" s="13" t="s">
        <v>38</v>
      </c>
    </row>
    <row r="106" spans="1:13" ht="12.75">
      <c r="A106" s="14" t="s">
        <v>400</v>
      </c>
      <c r="B106" s="14" t="s">
        <v>401</v>
      </c>
      <c r="C106" s="10" t="s">
        <v>402</v>
      </c>
      <c r="D106" s="10" t="s">
        <v>36</v>
      </c>
      <c r="E106" s="13">
        <v>400</v>
      </c>
      <c r="F106" s="15">
        <v>0</v>
      </c>
      <c r="G106" s="13">
        <f>ROUND(SUM(E106*F106),2)</f>
        <v>0</v>
      </c>
      <c r="H106" s="17" t="s">
        <v>0</v>
      </c>
      <c r="I106" s="14" t="s">
        <v>403</v>
      </c>
      <c r="J106" s="12" t="s">
        <v>0</v>
      </c>
      <c r="K106" s="13">
        <f>SUM(G106:G106)</f>
        <v>0</v>
      </c>
      <c r="L106" s="13">
        <v>19.45</v>
      </c>
      <c r="M106" s="13" t="s">
        <v>38</v>
      </c>
    </row>
    <row r="107" spans="1:13" ht="12.75">
      <c r="A107" s="14" t="s">
        <v>404</v>
      </c>
      <c r="B107" s="14" t="s">
        <v>405</v>
      </c>
      <c r="C107" s="10" t="s">
        <v>406</v>
      </c>
      <c r="D107" s="10" t="s">
        <v>36</v>
      </c>
      <c r="E107" s="13">
        <v>2000</v>
      </c>
      <c r="F107" s="15">
        <v>0</v>
      </c>
      <c r="G107" s="13">
        <f>ROUND(SUM(E107*F107),2)</f>
        <v>0</v>
      </c>
      <c r="H107" s="17" t="s">
        <v>0</v>
      </c>
      <c r="I107" s="14" t="s">
        <v>407</v>
      </c>
      <c r="J107" s="12" t="s">
        <v>0</v>
      </c>
      <c r="K107" s="13">
        <f>SUM(G107:G107)</f>
        <v>0</v>
      </c>
      <c r="L107" s="13">
        <v>16.1667</v>
      </c>
      <c r="M107" s="13" t="s">
        <v>38</v>
      </c>
    </row>
    <row r="108" spans="1:13" ht="12.75">
      <c r="A108" s="14" t="s">
        <v>408</v>
      </c>
      <c r="B108" s="14" t="s">
        <v>409</v>
      </c>
      <c r="C108" s="10" t="s">
        <v>410</v>
      </c>
      <c r="D108" s="10" t="s">
        <v>36</v>
      </c>
      <c r="E108" s="13">
        <v>100</v>
      </c>
      <c r="F108" s="15">
        <v>0</v>
      </c>
      <c r="G108" s="13">
        <f>ROUND(SUM(E108*F108),2)</f>
        <v>0</v>
      </c>
      <c r="H108" s="17" t="s">
        <v>0</v>
      </c>
      <c r="I108" s="14" t="s">
        <v>411</v>
      </c>
      <c r="J108" s="12" t="s">
        <v>0</v>
      </c>
      <c r="K108" s="13">
        <f>SUM(G108:G108)</f>
        <v>0</v>
      </c>
      <c r="L108" s="13">
        <v>16.9333</v>
      </c>
      <c r="M108" s="13" t="s">
        <v>38</v>
      </c>
    </row>
    <row r="109" spans="1:13" ht="12.75">
      <c r="A109" s="14" t="s">
        <v>412</v>
      </c>
      <c r="B109" s="14" t="s">
        <v>413</v>
      </c>
      <c r="C109" s="10" t="s">
        <v>414</v>
      </c>
      <c r="D109" s="10" t="s">
        <v>36</v>
      </c>
      <c r="E109" s="13">
        <v>600</v>
      </c>
      <c r="F109" s="15">
        <v>0</v>
      </c>
      <c r="G109" s="13">
        <f>ROUND(SUM(E109*F109),2)</f>
        <v>0</v>
      </c>
      <c r="H109" s="17" t="s">
        <v>0</v>
      </c>
      <c r="I109" s="14" t="s">
        <v>415</v>
      </c>
      <c r="J109" s="12" t="s">
        <v>0</v>
      </c>
      <c r="K109" s="13">
        <f>SUM(G109:G109)</f>
        <v>0</v>
      </c>
      <c r="L109" s="13">
        <v>40.6</v>
      </c>
      <c r="M109" s="13" t="s">
        <v>38</v>
      </c>
    </row>
    <row r="110" spans="1:13" ht="12.75">
      <c r="A110" s="14" t="s">
        <v>416</v>
      </c>
      <c r="B110" s="14" t="s">
        <v>417</v>
      </c>
      <c r="C110" s="10" t="s">
        <v>418</v>
      </c>
      <c r="D110" s="10" t="s">
        <v>36</v>
      </c>
      <c r="E110" s="13">
        <v>500</v>
      </c>
      <c r="F110" s="15">
        <v>0</v>
      </c>
      <c r="G110" s="13">
        <f>ROUND(SUM(E110*F110),2)</f>
        <v>0</v>
      </c>
      <c r="H110" s="17" t="s">
        <v>0</v>
      </c>
      <c r="I110" s="14" t="s">
        <v>419</v>
      </c>
      <c r="J110" s="12" t="s">
        <v>0</v>
      </c>
      <c r="K110" s="13">
        <f>SUM(G110:G110)</f>
        <v>0</v>
      </c>
      <c r="L110" s="13">
        <v>289.6667</v>
      </c>
      <c r="M110" s="13" t="s">
        <v>259</v>
      </c>
    </row>
    <row r="111" spans="1:13" ht="12.75">
      <c r="A111" s="14" t="s">
        <v>420</v>
      </c>
      <c r="B111" s="14" t="s">
        <v>421</v>
      </c>
      <c r="C111" s="10" t="s">
        <v>422</v>
      </c>
      <c r="D111" s="10" t="s">
        <v>36</v>
      </c>
      <c r="E111" s="13">
        <v>100</v>
      </c>
      <c r="F111" s="15">
        <v>0</v>
      </c>
      <c r="G111" s="13">
        <f>ROUND(SUM(E111*F111),2)</f>
        <v>0</v>
      </c>
      <c r="H111" s="17" t="s">
        <v>0</v>
      </c>
      <c r="I111" s="14" t="s">
        <v>423</v>
      </c>
      <c r="J111" s="12" t="s">
        <v>0</v>
      </c>
      <c r="K111" s="13">
        <f>SUM(G111:G111)</f>
        <v>0</v>
      </c>
      <c r="L111" s="13">
        <v>403</v>
      </c>
      <c r="M111" s="13" t="s">
        <v>38</v>
      </c>
    </row>
    <row r="113" spans="6:7" ht="12.75">
      <c r="F113" s="18" t="s">
        <v>424</v>
      </c>
      <c r="G113" s="13">
        <f>SUM(G9:G111)</f>
        <v>0</v>
      </c>
    </row>
    <row r="116" spans="2:4" ht="12.75">
      <c r="B116" s="19" t="s">
        <v>425</v>
      </c>
      <c r="D116" s="20" t="s">
        <v>426</v>
      </c>
    </row>
    <row r="118" ht="12.75">
      <c r="B118" s="21" t="s">
        <v>427</v>
      </c>
    </row>
    <row r="120" spans="2:3" ht="82.5" customHeight="1">
      <c r="B120" s="3" t="s">
        <v>428</v>
      </c>
      <c r="C120" s="3" t="s">
        <v>429</v>
      </c>
    </row>
    <row r="123" ht="12.75">
      <c r="B123" s="4" t="s">
        <v>430</v>
      </c>
    </row>
    <row r="124" ht="12.75">
      <c r="B124" s="5" t="s">
        <v>431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116:M116"/>
    <mergeCell ref="D116:M116"/>
    <mergeCell ref="B118:M118"/>
    <mergeCell ref="C120:M120"/>
    <mergeCell ref="B123:M123"/>
    <mergeCell ref="B124:M12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