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'Itens'!$A$1:$L$241</definedName>
  </definedNames>
  <calcPr fullCalcOnLoad="1"/>
</workbook>
</file>

<file path=xl/sharedStrings.xml><?xml version="1.0" encoding="utf-8"?>
<sst xmlns="http://schemas.openxmlformats.org/spreadsheetml/2006/main" count="1708" uniqueCount="885">
  <si>
    <t/>
  </si>
  <si>
    <t>PREFEITURA MUNICIPAL DE JANAÚBA</t>
  </si>
  <si>
    <t>PROPOSTA COMERCIAL</t>
  </si>
  <si>
    <t xml:space="preserve">Empresa/Nome: </t>
  </si>
  <si>
    <t xml:space="preserve">Endereço: </t>
  </si>
  <si>
    <t xml:space="preserve">CNPJ/CPF: </t>
  </si>
  <si>
    <t xml:space="preserve">Telefone(s): </t>
  </si>
  <si>
    <t xml:space="preserve">Nº Processo: </t>
  </si>
  <si>
    <t>97/44</t>
  </si>
  <si>
    <t xml:space="preserve">Critério de Julgamento: </t>
  </si>
  <si>
    <t>Menor Preço</t>
  </si>
  <si>
    <t xml:space="preserve">Forma de Adjudicação: </t>
  </si>
  <si>
    <t>Por Item</t>
  </si>
  <si>
    <t xml:space="preserve">Modalidade: </t>
  </si>
  <si>
    <t>Pregão Eletrônico (14.133/21)</t>
  </si>
  <si>
    <t xml:space="preserve">Data Abertura: </t>
  </si>
  <si>
    <t>03/07/2024 08:00:00</t>
  </si>
  <si>
    <t xml:space="preserve">Objeto: </t>
  </si>
  <si>
    <t>Aquisição de materiais de Higiene e Limpeza, entre outros, para atender as necessidades das Secretarias deste município de Janaúba-MG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</si>
  <si>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</si>
  <si>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</si>
  <si>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</si>
  <si>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</si>
  <si>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</si>
  <si>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</si>
  <si>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</si>
  <si>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</si>
  <si>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</si>
  <si>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</si>
  <si>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</si>
  <si>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</si>
  <si>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</si>
  <si>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</si>
  <si>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229870</t>
  </si>
  <si>
    <t>0001</t>
  </si>
  <si>
    <t>Abridor de lata: Abridor de lata e garrafa em alumínio: Abridor de lata: Abridor de lata e garrafa em alumínio</t>
  </si>
  <si>
    <t>Unidade</t>
  </si>
  <si>
    <t>8507</t>
  </si>
  <si>
    <t>SIM</t>
  </si>
  <si>
    <t>229871</t>
  </si>
  <si>
    <t>0002</t>
  </si>
  <si>
    <t>Absorvente Higiênico: Absorvente Higiênico macio, uso diário, com impermeabilização em um dos lados, com abas, atóxico em contato com a pele, acondicionado em embalagem original do fabricante com no mínimo 8 unidades com a especificação dos componentes, informações do Fabricante e Registro no Ministério da Saúde: Absorvente Higiênico: Absorvente Higiênico macio, uso diário, com impermeabilização em um dos lados, com abas, atóxico em contato com a pele, acondicionado em embalagem original do fabricante com no mínimo 8 unidades com a especificação dos componentes, informações do Fabricante e Registro no Ministério da Saúde</t>
  </si>
  <si>
    <t>Pacote</t>
  </si>
  <si>
    <t>8508</t>
  </si>
  <si>
    <t>229872</t>
  </si>
  <si>
    <t>0003</t>
  </si>
  <si>
    <t>Acetona 500 Ml: Acetona, aspecto físico líquido. Aplicação removedor de esmalte. Frasco com 500ml. A embalagem deverá conter externamente os dados de identificação, procedência, número do lote, validade e número de registro no Ministério da Saúde.: Acetona 500 Ml: Acetona, aspecto físico líquido. Aplicação removedor de esmalte. Frasco com 500ml. A embalagem deverá conter externamente os dados de identificação, procedência, número do lote, validade e número de registro no Ministério da Saúde.</t>
  </si>
  <si>
    <t>Frasco</t>
  </si>
  <si>
    <t>8509</t>
  </si>
  <si>
    <t>229873</t>
  </si>
  <si>
    <t>0004</t>
  </si>
  <si>
    <t xml:space="preserve">Açucareiro: Açucareiro com tampa e colher; Material: Aço Inox; Capacidade: 400ml; Dimensões:  9x10x8,5 (cm) : Açucareiro: Açucareiro com tampa e colher; Material: Aço Inox; Capacidade: 400ml; Dimensões:  9x10x8,5 (cm) </t>
  </si>
  <si>
    <t>8510</t>
  </si>
  <si>
    <t>229874</t>
  </si>
  <si>
    <t>0005</t>
  </si>
  <si>
    <t>Agua sanitária: Água sanitária, à base de cloro. Composição química: hipoclorito de sódio, hidróxido de sódio, cloreto. Teor cloro ativo variando de 2 a 2,50%, cor levemente amarelo-esverdeada. Aplicação: alvejante e desinfetante de uso geral. Frasco de 1 litro. A embalagem deverá conter externamente os dados de identificação, procedência, número do lote, validade e número de registro no Ministério da Saúde.: Agua sanitária: Água sanitária, à base de cloro. Composição química: hipoclorito de sódio, hidróxido de sódio, cloreto. Teor cloro ativo variando de 2 a 2,50%, cor levemente amarelo-esverdeada. Aplicação: alvejante e desinfetante de uso geral. Frasco de 1 litro. A embalagem deverá conter externamente os dados de identificação, procedência, número do lote, validade e número de registro no Ministério da Saúde.</t>
  </si>
  <si>
    <t>8511</t>
  </si>
  <si>
    <t>229875</t>
  </si>
  <si>
    <t>0006</t>
  </si>
  <si>
    <t>Álcool a 70% em Gel: ALCOOL 70% EM GEL Desinfetante à base de álcool etílico a 70%, indicado para desinfecção de mãos, antissepsia da pele em procedimento de médico e baixo risco; validade de 24 meses; frasco de 1000 ml.: Álcool a 70% em Gel: ALCOOL 70% EM GEL Desinfetante à base de álcool etílico a 70%, indicado para desinfecção de mãos, antissepsia da pele em procedimento de médico e baixo risco; validade de 24 meses; frasco de 1000 ml.</t>
  </si>
  <si>
    <t>8512</t>
  </si>
  <si>
    <t>229876</t>
  </si>
  <si>
    <t>0007</t>
  </si>
  <si>
    <t>Álcool a 70% Liquido: álcool etílico hidratado 70%: - liquido incolor, límpido e volátil - com odor característico - embalagem plástica - tampa de rosca - embalagem deverá conter dados identificação, procedência, lote e validade - com registro no ministério da saúde/ANVISA; frasco de 1000 ml.: Álcool a 70% Liquido: álcool etílico hidratado 70%: - liquido incolor, límpido e volátil - com odor característico - embalagem plástica - tampa de rosca - embalagem deverá conter dados identificação, procedência, lote e validade - com registro no ministério da saúde/ANVISA; frasco de 1000 ml.</t>
  </si>
  <si>
    <t>8513</t>
  </si>
  <si>
    <t>229877</t>
  </si>
  <si>
    <t>0008</t>
  </si>
  <si>
    <t>Algodão Bolinha: Algodão hidrófilo em bolinha. O algodão deverá apresentar aspecto homogêneo e macio, boa absorção, ausência de grumos ou quaisquer impurezas, ser inodoro, de cor branca (no mínimo 80% de brancura). Embalado pct. 100g em saco plástico.: Algodão Bolinha: Algodão hidrófilo em bolinha. O algodão deverá apresentar aspecto homogêneo e macio, boa absorção, ausência de grumos ou quaisquer impurezas, ser inodoro, de cor branca (no mínimo 80% de brancura). Embalado pct. 100g em saco plástico.</t>
  </si>
  <si>
    <t>8514</t>
  </si>
  <si>
    <t>229878</t>
  </si>
  <si>
    <t>0009</t>
  </si>
  <si>
    <t>Alicate para cutícula: Alicate p/ cutícula em aço inoxidável com mola suavizada ponta de 9 mm afiada e com capa protetora. Dimensões aproximadas 50 X 10 X 110. Peso aproximado 0,80 Kg. Garantia mínima de 03 meses: Alicate para cutícula: Alicate p/ cutícula em aço inoxidável com mola suavizada ponta de 9 mm afiada e com capa protetora. Dimensões aproximadas 50 X 10 X 110. Peso aproximado 0,80 Kg. Garantia mínima de 03 meses</t>
  </si>
  <si>
    <t>8515</t>
  </si>
  <si>
    <t>229881</t>
  </si>
  <si>
    <t>0010</t>
  </si>
  <si>
    <t>Amaciante de Roupas: Amaciante de roupa, aspecto físico líquido viscoso concentrado, perfumado. Frasco de 2 litros, com tampa abre e fecha com lacre de rosquear. A embalagem deverá conter externamente os dados de identificação, procedência, número do lote, validade e número de registro no Ministério da Saúde: Amaciante de Roupas: Amaciante de roupa, aspecto físico líquido viscoso concentrado, perfumado. Frasco de 2 litros, com tampa abre e fecha com lacre de rosquear. A embalagem deverá conter externamente os dados de identificação, procedência, número do lote, validade e número de registro no Ministério da Saúde</t>
  </si>
  <si>
    <t>8516</t>
  </si>
  <si>
    <t>229883</t>
  </si>
  <si>
    <t>0011</t>
  </si>
  <si>
    <t>Aparelho de Barbear Descartável: Aparelho de barbear, tipo lâmina descartável, material lâmina aço, com 02 lâminas, material cabo de plástico, anatômico, com estrias de borracha, com fita lubrificante.: Aparelho de Barbear Descartável: Aparelho de barbear, tipo lâmina descartável, material lâmina aço, com 02 lâminas, material cabo de plástico, anatômico, com estrias de borracha, com fita lubrificante.</t>
  </si>
  <si>
    <t>8517</t>
  </si>
  <si>
    <t>229885</t>
  </si>
  <si>
    <t>0012</t>
  </si>
  <si>
    <t>Acendedor De Fogão Com Botão De Aperta; Material: Metal/Plástico; Comprimento:28,00cm; Altura: 1,80 cm Largura:7,10cm; Dimensões da peça: 27x7x1,5cm: Acendedor De Fogão Com Botão De Aperta; Material: Metal/Plástico; Comprimento:28,00cm; Altura: 1,80 cm Largura:7,10cm; Dimensões da peça: 27x7x1,5cm</t>
  </si>
  <si>
    <t>8518</t>
  </si>
  <si>
    <t>229886</t>
  </si>
  <si>
    <t>0013</t>
  </si>
  <si>
    <t>Avental Plástico: Avental Plástico com proteção para o dorso frontal e pernas, fita de apoio para nuca e amarras nas costa, para adulto: Avental Plástico: Avental Plástico com proteção para o dorso frontal e pernas, fita de apoio para nuca e amarras nas costa, para adulto</t>
  </si>
  <si>
    <t>8519</t>
  </si>
  <si>
    <t>229887</t>
  </si>
  <si>
    <t>0014</t>
  </si>
  <si>
    <t>Bacia Plástica 12 Lts: Bacia plástica com alça de metal, com capacidade para aproximadamente 12 (doze) litros: Bacia Plástica 12 Lts: Bacia plástica com alça de metal, com capacidade para aproximadamente 12 (doze) litros</t>
  </si>
  <si>
    <t>8520</t>
  </si>
  <si>
    <t>229888</t>
  </si>
  <si>
    <t>0015</t>
  </si>
  <si>
    <t>Bacia Plástica 40 Cm: Bacia redonda em plástico reforçado, atóxico, isenta de rebarbas com polimento interno e externo, cores claras, com 40 cm de diâmetro, e 13 cm de altura aproximadamente.: Bacia Plástica 40 Cm: Bacia redonda em plástico reforçado, atóxico, isenta de rebarbas com polimento interno e externo, cores claras, com 40 cm de diâmetro, e 13 cm de altura aproximadamente.</t>
  </si>
  <si>
    <t>8521</t>
  </si>
  <si>
    <t>229890</t>
  </si>
  <si>
    <t>0016</t>
  </si>
  <si>
    <t>Balança Eletrônica Digital de 2G Até 40kg; Bivolt 110V/220v. Recarregável funciona com Bateria externa e Energia Balança digital até 40 kg. DADOS TÉCNICOS: Capacidade: 150 kg. Divisão: 100 g. Dimensões da plataforma (A x L x P): 13 x 30 x 40 cm. Dimensões da balança (A x L x P): 58 x 30 x 52 cm. Dispositivo indicador (A x L x P): Composto de contra peso, cursor grande, cursor pequeno e réguas em alumínio uma para medir unidade e a outra para medir dezenas medindo 23x40x7 cm. Plataforma: aço carbono SAE 1020 com pintura industrial martelada. Coluna tubular em aço carbono: 22cm. Principais recursos: pés reguláveis e antiderrapantes. Indicadores disponíveis: MIC 3 LED ABS/MIC 3 LCD ABS/WT 3000 LCD ABS. Peso líquido: 9,5kg. Peso bruto: 11 kg. Dimensões da embalagem (A x L x P): 60 x 33 x 56 cm.: Balança Eletrônica Digital de 2G Até 40kg; Bivolt 110V/220v. Recarregável funciona com Bateria externa e Energia Balança digital até 40 kg. DADOS TÉCNICOS: Capacidade: 150 kg. Divisão: 100 g. Dimensões da plataforma (A x L x P): 13 x 30 x 40 cm. Dimensões da balança (A x L x P): 58 x 30 x 52 cm. Dispositivo indicador (A x L x P): Composto de contra peso, cursor grande, cursor pequeno e réguas em alumínio uma para medir unidade e a outra para medir dezenas medindo 23x40x7 cm. Plataforma: aço carbono SAE 1020 com pintura industrial martelada. Coluna tubular em aço carbono: 22cm. Principais recursos: pés reguláveis e antiderrapantes. Indicadores disponíveis: MIC 3 LED ABS/MIC 3 LCD ABS/WT 3000 LCD ABS. Peso líquido: 9,5kg. Peso bruto: 11 kg. Dimensões da embalagem (A x L x P): 60 x 33 x 56 cm.</t>
  </si>
  <si>
    <t>8522</t>
  </si>
  <si>
    <t>229892</t>
  </si>
  <si>
    <t>0017</t>
  </si>
  <si>
    <t>Balança Mecânica; Dados Técnicos: Capacidade: 150 kg. Divisão: 100 g. Dimensões da plataforma (A x L x P): 13 x 30 x 40 cm. Dimensões da balança (A x L x P): 58 x 30 x 52 cm. Dispositivo indicador (A x L x P): Composto de contrapeso, cursor grande, cursor pequeno e réguas em alumínio uma para medir unidade e a outra para medir dezenas medindo 23x40x7 cm. Plataforma: aço carbono SAE 1020 com pintura industrial martelada. Coluna tubular em aço carbono: 22cm. Principais recursos: pés reguláveis e antiderrapantes. Indicadores disponíveis: MIC 3 LED ABS/MIC 3 LCD ABS/WT 3000 LCD ABS. Peso líquido: 9,5kg. Peso bruto: 11 kg. Dimensões da embalagem (A x L x P): 60 x 33 x 56 cm.: Balança Mecânica; Dados Técnicos: Capacidade: 150 kg. Divisão: 100 g. Dimensões da plataforma (A x L x P): 13 x 30 x 40 cm. Dimensões da balança (A x L x P): 58 x 30 x 52 cm. Dispositivo indicador (A x L x P): Composto de contrapeso, cursor grande, cursor pequeno e réguas em alumínio uma para medir unidade e a outra para medir dezenas medindo 23x40x7 cm. Plataforma: aço carbono SAE 1020 com pintura industrial martelada. Coluna tubular em aço carbono: 22cm. Principais recursos: pés reguláveis e antiderrapantes. Indicadores disponíveis: MIC 3 LED ABS/MIC 3 LCD ABS/WT 3000 LCD ABS. Peso líquido: 9,5kg. Peso bruto: 11 kg. Dimensões da embalagem (A x L x P): 60 x 33 x 56 cm.</t>
  </si>
  <si>
    <t>8523</t>
  </si>
  <si>
    <t>229895</t>
  </si>
  <si>
    <t>0018</t>
  </si>
  <si>
    <t>Balde Plástico 10 L: Balde plástico com alça, com capacidade para aproximadamente 10 (dez) litros: Balde Plástico 10 L: Balde plástico com alça, com capacidade para aproximadamente 10 (dez) litros</t>
  </si>
  <si>
    <t>8524</t>
  </si>
  <si>
    <t>229896</t>
  </si>
  <si>
    <t>0019</t>
  </si>
  <si>
    <t>BALDE PLÁSTICO 12 L, produzido em polipropileno, com alça reforçada.: BALDE PLÁSTICO 12 L, produzido em polipropileno, com alça reforçada.</t>
  </si>
  <si>
    <t>8525</t>
  </si>
  <si>
    <t>229897</t>
  </si>
  <si>
    <t>0020</t>
  </si>
  <si>
    <t>Bandeja em Aço Inox Tamanho: 41x29cm, Medidas   aproximadas: Alturatotal:5cm; Altura da bandeja:2cm; Comprimento:41cm Largura: 29 cm: Bandeja em Aço Inox Tamanho: 41x29cm, Medidas   aproximadas: Alturatotal:5cm; Altura da bandeja:2cm; Comprimento:41cm Largura: 29 cm</t>
  </si>
  <si>
    <t>8526</t>
  </si>
  <si>
    <t>229899</t>
  </si>
  <si>
    <t>0021</t>
  </si>
  <si>
    <t>BOBINA PICOTADA 10KG, para embalar produtos como frutas, verduras e legumes, no lar, mercado, feira, entre outras aplicações. Com aproximadamente 500 unidades.: BOBINA PICOTADA 10KG, para embalar produtos como frutas, verduras e legumes, no lar, mercado, feira, entre outras aplicações. Com aproximadamente 500 unidades.</t>
  </si>
  <si>
    <t>8527</t>
  </si>
  <si>
    <t>229900</t>
  </si>
  <si>
    <t>0022</t>
  </si>
  <si>
    <t>BOBINA PICOTADA 5KG, para embalar produtos como frutas, verduras e legumes, no lar, mercado, feira, entre outras aplicações. Com aproximadamente 500 unidades.: BOBINA PICOTADA 5KG, para embalar produtos como frutas, verduras e legumes, no lar, mercado, feira, entre outras aplicações. Com aproximadamente 500 unidades.</t>
  </si>
  <si>
    <t>8528</t>
  </si>
  <si>
    <t>229901</t>
  </si>
  <si>
    <t>0023</t>
  </si>
  <si>
    <t>BOBINA PICOTADA 2KG, para embalar produtos como frutas, verduras e legumes, no lar, mercado, feira, entre outras aplicações. Com aproximadamente 500 unidades.: BOBINA PICOTADA 2KG, para embalar produtos como frutas, verduras e legumes, no lar, mercado, feira, entre outras aplicações. Com aproximadamente 500 unidades.</t>
  </si>
  <si>
    <t>8529</t>
  </si>
  <si>
    <t>229902</t>
  </si>
  <si>
    <t>0024</t>
  </si>
  <si>
    <t>Borracha p/ Panela de Pressão 7 L: Borracha p/ Panela de Pressão 7 L: Borracha p/ Panela de Pressão 7 L: Borracha p/ Panela de Pressão 7 L</t>
  </si>
  <si>
    <t>8530</t>
  </si>
  <si>
    <t>229905</t>
  </si>
  <si>
    <t>0025</t>
  </si>
  <si>
    <t>Borrifador tipo pulverizador manual de gatilho fabricado em polietileno e polipropileno ou poliamida. Capacidade aproximada de 500ml.: Borrifador tipo pulverizador manual de gatilho fabricado em polietileno e polipropileno ou poliamida. Capacidade aproximada de 500ml.</t>
  </si>
  <si>
    <t>8531</t>
  </si>
  <si>
    <t>229906</t>
  </si>
  <si>
    <t>0026</t>
  </si>
  <si>
    <t>Bota de Limpeza: Botas de pvc na cor branca, cano curto, sem revestimento interno (sem forro). Material: pvc injetado - altura do cano: cano curto: 240 mm - revestimento interno: sem forro - solado: desenho antiderrapante de fácil limpeza e higienização - numeração: 36 ao 43 (numeração simples) 34/35 e 44/45 (numeração conjunta) - uso: clínicas, hospitais, laboratórios - indicado para: atividades em pé, sentado, com movimentação moderada durante jornada de trabalho: Bota de Limpeza: Botas de pvc na cor branca, cano curto, sem revestimento interno (sem forro). Material: pvc injetado - altura do cano: cano curto: 240 mm - revestimento interno: sem forro - solado: desenho antiderrapante de fácil limpeza e higienização - numeração: 36 ao 43 (numeração simples) 34/35 e 44/45 (numeração conjunta) - uso: clínicas, hospitais, laboratórios - indicado para: atividades em pé, sentado, com movimentação moderada durante jornada de trabalho</t>
  </si>
  <si>
    <t>Par</t>
  </si>
  <si>
    <t>8532</t>
  </si>
  <si>
    <t>229909</t>
  </si>
  <si>
    <t>0027</t>
  </si>
  <si>
    <t>Caçarola Panela Grande Industrial - 10 Litro, com tampa, 16 centímetros de altura e 30 centímetros de diâmetro, material alumínio.: Caçarola Panela Grande Industrial - 10 Litro, com tampa, 16 centímetros de altura e 30 centímetros de diâmetro, material alumínio.</t>
  </si>
  <si>
    <t>8533</t>
  </si>
  <si>
    <t>229918</t>
  </si>
  <si>
    <t>0028</t>
  </si>
  <si>
    <t>Caçarola panela grande industrial - 19 litros com tampa, material alumínio, Altura: 18.5 cm, Diâmetro: 38 cm: Caçarola panela grande industrial - 19 litros com tampa, material alumínio, Altura: 18.5 cm, Diâmetro: 38 cm</t>
  </si>
  <si>
    <t>8534</t>
  </si>
  <si>
    <t>229920</t>
  </si>
  <si>
    <t>0029</t>
  </si>
  <si>
    <t>Caçarola Panela Industrial, COM TAMPA, material alumínio, Diâmetro - 45 cm, Altura - 20 cm, Capacidade - 32 litros: Caçarola Panela Industrial, COM TAMPA, material alumínio, Diâmetro - 45 cm, Altura - 20 cm, Capacidade - 32 litros</t>
  </si>
  <si>
    <t>8535</t>
  </si>
  <si>
    <t>229921</t>
  </si>
  <si>
    <t>0030</t>
  </si>
  <si>
    <t>Caçarola Panela Grande Industrial 5 Litros com tampa, 24 centímetros de diâmetro e 12 centímetros de altura, material alumínio: Caçarola Panela Grande Industrial 5 Litros com tampa, 24 centímetros de diâmetro e 12 centímetros de altura, material alumínio</t>
  </si>
  <si>
    <t>8536</t>
  </si>
  <si>
    <t>229923</t>
  </si>
  <si>
    <t>0031</t>
  </si>
  <si>
    <t>Caixa Plástica Natural para Pescados e Frigoríficos. Capacidade: 40 litros; Material: Polietileno de alta densidade; Medida externa: 19 cm (altura) x 43 cm (largura) x 63 cm (comprimento); Medida interna: 18 cm (altura) x 40 cm (largura) x 60cm (comprimento); Peso: 1,7 kg aproximadamente.: Caixa Plástica Natural para Pescados e Frigoríficos. Capacidade: 40 litros; Material: Polietileno de alta densidade; Medida externa: 19 cm (altura) x 43 cm (largura) x 63 cm (comprimento); Medida interna: 18 cm (altura) x 40 cm (largura) x 60cm (comprimento); Peso: 1,7 kg aproximadamente.</t>
  </si>
  <si>
    <t>8537</t>
  </si>
  <si>
    <t>229926</t>
  </si>
  <si>
    <t>0032</t>
  </si>
  <si>
    <t>Caixa Plástica Vazado tipo Hortifrúti; Caixa Palatizável; Porta-Etiquetas; Totalmente Vazada; Dimensões Externas – 23 cm de altura x 40 cm de largura x 60 cm de comprimento; Peso do Produto: 1,800 kg; Capacidade Volumétrica – 46 litros; Capacidade de Carga por Caixa – 25 kg; Capacidade de Carga em empilhamento – 275 kg: Caixa Plástica Vazado tipo Hortifrúti; Caixa Palatizável; Porta-Etiquetas; Totalmente Vazada; Dimensões Externas – 23 cm de altura x 40 cm de largura x 60 cm de comprimento; Peso do Produto: 1,800 kg; Capacidade Volumétrica – 46 litros; Capacidade de Carga por Caixa – 25 kg; Capacidade de Carga em empilhamento – 275 kg</t>
  </si>
  <si>
    <t>8538</t>
  </si>
  <si>
    <t>229927</t>
  </si>
  <si>
    <t>0033</t>
  </si>
  <si>
    <t xml:space="preserve">Caneca Branca: Medidas aproximadas: Peso:0,160g Comprimento com a alça:9,5cm, Diâmetro da boca:6,5cm, Diâmetro da base:6cm, Altura:6,5cm, Profundidade:5cm, Capacidade:100ml, Espessura:5mm, Cor: Branca, Material: Porcelana: Caneca Branca: Medidas aproximadas: Peso:0,160g
Comprimento com a alça:9,5cm, Diâmetro da boca:6,5cm, Diâmetro da base:6cm, Altura:6,5cm, Profundidade:5cm, Capacidade:100ml, Espessura:5mm, Cor: Branca, Material: Porcelana
</t>
  </si>
  <si>
    <t>8539</t>
  </si>
  <si>
    <t>229928</t>
  </si>
  <si>
    <t>0034</t>
  </si>
  <si>
    <t>Caneca Plástica Para Merenda Escolar – PLÁSTICO DURO - colorida 350 ML de Polipropileno.: Caneca Plástica Para Merenda Escolar – PLÁSTICO DURO - colorida 350 ML de Polipropileno.</t>
  </si>
  <si>
    <t>8540</t>
  </si>
  <si>
    <t>229929</t>
  </si>
  <si>
    <t>0035</t>
  </si>
  <si>
    <t>Canudo: canudo descartável e articulável, confeccionado em plástico atóxico, resistente, medindo aproximadamente 20cm de comprimento por 0,5 cm de diâmetro. Acondicionado conforme praxe do fabricante de forma a garantir a higiene e integridade do produto até seu uso. A embalagem deverá conter externamente os dados de identificação, procedência e quantidade, pacote com 100 unidade.: Canudo: canudo descartável e articulável, confeccionado em plástico atóxico, resistente, medindo aproximadamente 20cm de comprimento por 0,5 cm de diâmetro. Acondicionado conforme praxe do fabricante de forma a garantir a higiene e integridade do produto até seu uso. A embalagem deverá conter externamente os dados de identificação, procedência e quantidade, pacote com 100 unidade.</t>
  </si>
  <si>
    <t>8541</t>
  </si>
  <si>
    <t>229930</t>
  </si>
  <si>
    <t>0036</t>
  </si>
  <si>
    <t>Cera Líquida Incolor: Cera, tipo líquida. Aplicação pisos cerâmicos, granitos, mármore e Paviflex. Cor: Incolor. Frasco de 750ml. A embalagem deverá conter externamente os dados de identificação, procedência, número do lote, validade e número de registro no Ministério da Saúde.: Cera Líquida Incolor: Cera, tipo líquida. Aplicação pisos cerâmicos, granitos, mármore e Paviflex. Cor: Incolor. Frasco de 750ml. A embalagem deverá conter externamente os dados de identificação, procedência, número do lote, validade e número de registro no Ministério da Saúde.</t>
  </si>
  <si>
    <t>8542</t>
  </si>
  <si>
    <t>229935</t>
  </si>
  <si>
    <t>0037</t>
  </si>
  <si>
    <t>Cera Pastosa: Cera, tipo pasta. Aplicação: polimento pisos. Embalagem (lata/pacote) de 400g. A embalagem deverá conter externamente os dados de identificação, procedência, número do lote, validade e número de registro no Ministério da Saúde: Cera Pastosa: Cera, tipo pasta. Aplicação: polimento pisos. Embalagem (lata/pacote) de 400g. A embalagem deverá conter externamente os dados de identificação, procedência, número do lote, validade e número de registro no Ministério da Saúde</t>
  </si>
  <si>
    <t>8543</t>
  </si>
  <si>
    <t>229937</t>
  </si>
  <si>
    <t>0038</t>
  </si>
  <si>
    <t>Cloro 1000ml: Cloro Liquido: a base de hipoclorito de sódio com teor de cloro ativo mínimo de 8,0%, com características físicas químicas de liquido, com densidade (25 C) de 1,16 a 1,21 g/mL; pH (solução aquosa a 1%) de mínimo 9,5. Apresentado em embalagem plástica resistente de 1000 litros. Devendo estar devidamente rotulada com a identificação do produto, prazo de validade, número do lote, registro/notificação no Ministério da Saúde; instruções e cuidados na utilização.: Cloro 1000ml: Cloro Liquido: a base de hipoclorito de sódio com teor de cloro ativo mínimo de 8,0%, com características físicas químicas de liquido, com densidade (25 C) de 1,16 a 1,21 g/mL; pH (solução aquosa a 1%) de mínimo 9,5. Apresentado em embalagem plástica resistente de 1000 litros. Devendo estar devidamente rotulada com a identificação do produto, prazo de validade, número do lote, registro/notificação no Ministério da Saúde; instruções e cuidados na utilização.</t>
  </si>
  <si>
    <t>8544</t>
  </si>
  <si>
    <t>229939</t>
  </si>
  <si>
    <t>0039</t>
  </si>
  <si>
    <t>Coador de pano extra grande: Coador de café de pano, revestimento duplo, em flanela ou algodão, com diâmetro aproximado de 16 cm e profundidade de 20 cm.: Coador de pano extra grande: Coador de café de pano, revestimento duplo, em flanela ou algodão, com diâmetro aproximado de 16 cm e profundidade de 20 cm.</t>
  </si>
  <si>
    <t>8545</t>
  </si>
  <si>
    <t>229940</t>
  </si>
  <si>
    <t>0040</t>
  </si>
  <si>
    <t>Coador de Pano p/ Café: Coador de café de pano, revestimento duplo, em flanela ou algodão, com diâmetro aproximado de 10 cm e profundidade de 15 cm.: Coador de Pano p/ Café: Coador de café de pano, revestimento duplo, em flanela ou algodão, com diâmetro aproximado de 10 cm e profundidade de 15 cm.</t>
  </si>
  <si>
    <t>8546</t>
  </si>
  <si>
    <t>229941</t>
  </si>
  <si>
    <t>0041</t>
  </si>
  <si>
    <t>Colher Inox Grande: Colher grande de servir com cabo longo em inox.: Colher Inox Grande: Colher grande de servir com cabo longo em inox.</t>
  </si>
  <si>
    <t>8547</t>
  </si>
  <si>
    <t>229943</t>
  </si>
  <si>
    <t>0042</t>
  </si>
  <si>
    <t>Colher de sopa, material aço inoxidável, Comprimento 20 cm: Colher de sopa, material aço inoxidável, Comprimento 20 cm</t>
  </si>
  <si>
    <t>8548</t>
  </si>
  <si>
    <t>229945</t>
  </si>
  <si>
    <t>0043</t>
  </si>
  <si>
    <t>Colher de plástico para sopa, kit com 50 unidades, Comprimento: 17 cm; Material do cabo: Polipropileno; Material da lâmina: Polipropileno; Capacidade: 7ml: Colher de plástico para sopa, kit com 50 unidades, Comprimento: 17 cm; Material do cabo: Polipropileno; Material da lâmina: Polipropileno; Capacidade: 7ml</t>
  </si>
  <si>
    <t>Kit</t>
  </si>
  <si>
    <t>8549</t>
  </si>
  <si>
    <t>229947</t>
  </si>
  <si>
    <t>0044</t>
  </si>
  <si>
    <t>Colher Plástica Descartável Pacotes com 50 unidades: Colher Plástica descartável confeccionada em plástico resistente na cor branca ou translucida medindo 15 a 16 cm de comprimento. O produto deve ser isento de materiais estranhos, rachaduras, deformações, rebarbas ou arestas. Embaladas higienicamente em saco plástico e desabaladas em caixa de papelão. Acondicionado conforme praxe do fabricante de forma a garantir a higiene e integridade do produto até seu uso. A embalagem deverá conter externamente os dados de identificação, procedência e quantidade: Colher Plástica Descartável Pacotes com 50 unidades: Colher Plástica descartável confeccionada em plástico resistente na cor branca ou translucida medindo 15 a 16 cm de comprimento. O produto deve ser isento de materiais estranhos, rachaduras, deformações, rebarbas ou arestas. Embaladas higienicamente em saco plástico e desabaladas em caixa de papelão. Acondicionado conforme praxe do fabricante de forma a garantir a higiene e integridade do produto até seu uso. A embalagem deverá conter externamente os dados de identificação, procedência e quantidade</t>
  </si>
  <si>
    <t>8550</t>
  </si>
  <si>
    <t>229949</t>
  </si>
  <si>
    <t>0045</t>
  </si>
  <si>
    <t>Concha de Alumínio Grande: Concha de Alumínio Grande; Capacidade em volume 625ml aproximadamente: Concha de Alumínio Grande: Concha de Alumínio Grande; Capacidade em volume 625ml aproximadamente</t>
  </si>
  <si>
    <t>8551</t>
  </si>
  <si>
    <t>229950</t>
  </si>
  <si>
    <t>0046</t>
  </si>
  <si>
    <t>Condicionador de Cabelo Adulto: Condicionador Adulto desembaraçado, para cabelos, antialérgico, com identificação do produto, marca do fabricante, data da fabricação e validade. Frasco de 02 litros: Condicionador de Cabelo Adulto: Condicionador Adulto desembaraçado, para cabelos, antialérgico, com identificação do produto, marca do fabricante, data da fabricação e validade. Frasco de 02 litros</t>
  </si>
  <si>
    <t>8552</t>
  </si>
  <si>
    <t>229951</t>
  </si>
  <si>
    <t>0047</t>
  </si>
  <si>
    <t>Condicionador de Cabelo Infantil: Condicionador infantil desembaraçador para cabelos, antialérgico, com identificação do produto, marca do fabricante, data da fabricação e validade. Frasco de 01 litro.: Condicionador de Cabelo Infantil: Condicionador infantil desembaraçador para cabelos, antialérgico, com identificação do produto, marca do fabricante, data da fabricação e validade. Frasco de 01 litro.</t>
  </si>
  <si>
    <t>8553</t>
  </si>
  <si>
    <t>229952</t>
  </si>
  <si>
    <t>0048</t>
  </si>
  <si>
    <t>Conjunto de copos com 6 peças; Capacidade: 300ml; Material: vidro; Cor: transparente: Conjunto de copos com 6 peças; Capacidade: 300ml; Material: vidro; Cor: transparente</t>
  </si>
  <si>
    <t>Jogo</t>
  </si>
  <si>
    <t>8554</t>
  </si>
  <si>
    <t>229954</t>
  </si>
  <si>
    <t>0049</t>
  </si>
  <si>
    <t>Copo alumínio com asa 2 litros reforçado: copo alumínio com asa 2 litros reforçado: Copo alumínio com asa 2 litros reforçado: copo alumínio com asa 2 litros reforçado</t>
  </si>
  <si>
    <t>8555</t>
  </si>
  <si>
    <t>229955</t>
  </si>
  <si>
    <t>0050</t>
  </si>
  <si>
    <t>Copo Americano: Copo Americano: Copo Confeccionado em vidro; capacidade de 200 ml: Copo Americano: Copo Americano: Copo Confeccionado em vidro; capacidade de 200 ml</t>
  </si>
  <si>
    <t>8556</t>
  </si>
  <si>
    <t>229957</t>
  </si>
  <si>
    <t>0051</t>
  </si>
  <si>
    <t>Copo Descartável 50 ml: Copo Descartável para agua, braço leitoso, corpo frisado, bordas arredondadas, com capacidade para 50 Ml em polipropileno, pesando 2,2 Gramas, obedecendo rigorosamente as normas Sá ABNT 14865, acondicionado em sacos plásticos, lacrados, contendo 100 Unidades, cada pacote.: Copo Descartável 50 ml: Copo Descartável para agua, braço leitoso, corpo frisado, bordas arredondadas, com capacidade para 50 Ml em polipropileno, pesando 2,2 Gramas, obedecendo rigorosamente as normas Sá ABNT 14865, acondicionado em sacos plásticos, lacrados, contendo 100 Unidades, cada pacote.</t>
  </si>
  <si>
    <t>8557</t>
  </si>
  <si>
    <t>229959</t>
  </si>
  <si>
    <t>0052</t>
  </si>
  <si>
    <t>Copo Descartável de 200ml: Copo Descartável confeccionado com resina termoplástica branca ou translucida com capacidade mínima de 180 ml e máxima de 200 ml, medindo aproximadamente 7 cm de diâmetro na boca, 4,5 de diâmetro no fundo e 8 cm de altura. Os copos devem ser homogêneos, isentos de materiais estranhos, bolhas, rachaduras, furos, deformações, bordas afiadas ou rebarbas, não devem apresentar sujidade interna ou externamente. O copo deve trazer gravado em relevo, com caracteres visíveis e de forma indelével, a marca ou a identificação do fabricante, a capacidade e o símbolo de identificação de material para reciclagem. Acondicionado conforme a praxe do fabricante, de forma a garantir a higiene e integridade do produto até o seu uso. A embalagem deverá conter as condições gerais da NBR 14865 e NBR 13230 da ABNT. Embalagem com 100 unidades.: Copo Descartável de 200ml: Copo Descartável confeccionado com resina termoplástica branca ou translucida com capacidade mínima de 180 ml e máxima de 200 ml, medindo aproximadamente 7 cm de diâmetro na boca, 4,5 de diâmetro no fundo e 8 cm de altura. Os copos devem ser homogêneos, isentos de materiais estranhos, bolhas, rachaduras, furos, deformações, bordas afiadas ou rebarbas, não devem apresentar sujidade interna ou externamente. O copo deve trazer gravado em relevo, com caracteres visíveis e de forma indelével, a marca ou a identificação do fabricante, a capacidade e o símbolo de identificação de material para reciclagem. Acondicionado conforme a praxe do fabricante, de forma a garantir a higiene e integridade do produto até o seu uso. A embalagem deverá conter as condições gerais da NBR 14865 e NBR 13230 da ABNT. Embalagem com 100 unidades.</t>
  </si>
  <si>
    <t>8558</t>
  </si>
  <si>
    <t>229960</t>
  </si>
  <si>
    <t>0053</t>
  </si>
  <si>
    <t>Copo Duplo de Vidro: Copo Duplo de Vidro 300 ml: Copo Duplo de Vidro: Copo Duplo de Vidro 300 ml</t>
  </si>
  <si>
    <t>8559</t>
  </si>
  <si>
    <t>229961</t>
  </si>
  <si>
    <t>0054</t>
  </si>
  <si>
    <t>Corda p/ Varal: Corda para varal, material nylon, resistente. Pacote com 10 metros.: Corda p/ Varal: Corda para varal, material nylon, resistente. Pacote com 10 metros.</t>
  </si>
  <si>
    <t>8560</t>
  </si>
  <si>
    <t>229962</t>
  </si>
  <si>
    <t>0055</t>
  </si>
  <si>
    <t>Cortador de Unha - Grande: Cortador de unhas com lâminas curvas em formato anatômico que oferecem alta precisão de corte; possui lima para polir e ponta para limpeza da parte inferior das unhas. -Precisão de corte; -Lima polidora; -Aço cromado. Tamanho grande: Cortador de Unha - Grande: Cortador de unhas com lâminas curvas em formato anatômico que oferecem alta precisão de corte; possui lima para polir e ponta para limpeza da parte inferior das unhas. -Precisão de corte; -Lima polidora; -Aço cromado. Tamanho grande</t>
  </si>
  <si>
    <t>8561</t>
  </si>
  <si>
    <t>229963</t>
  </si>
  <si>
    <t>0056</t>
  </si>
  <si>
    <t>Cotonetes: Haste flexível com ponta de algodão hidrófilo, tipo cotonete. Caixa contendo 75 unidades: Cotonetes: Haste flexível com ponta de algodão hidrófilo, tipo cotonete. Caixa contendo 75 unidades</t>
  </si>
  <si>
    <t>Caixa</t>
  </si>
  <si>
    <t>8562</t>
  </si>
  <si>
    <t>229966</t>
  </si>
  <si>
    <t>0057</t>
  </si>
  <si>
    <t>Creme Dental Adulto C/ Flúor (90Gr.): Creme Dental com Flúor contendo 1500 ppm de flúor disponível, estável e reativo, apresentar ph de 6 a 11, fluidez tal que não escorra para fora da embalagem e não sofra endurecimento ou ressecamento na ponta do tubo. Embalados em tubos ou bisnagas plásticas com 90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 Creme Dental Adulto C/ Flúor (90Gr.): Creme Dental com Flúor contendo 1500 ppm de flúor disponível, estável e reativo, apresentar ph de 6 a 11, fluidez tal que não escorra para fora da embalagem e não sofra endurecimento ou ressecamento na ponta do tubo. Embalados em tubos ou bisnagas plásticas com 90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t>
  </si>
  <si>
    <t>8563</t>
  </si>
  <si>
    <t>229967</t>
  </si>
  <si>
    <t>0058</t>
  </si>
  <si>
    <t>Creme dental infantil: possui em sua fórmula 1100 ppm de flúor ativo que fortalece o esmalte dos dentes, protegendo os contra as cáries. Embalados em tubos ou bisnagas plásticas com 50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 Creme dental infantil: possui em sua fórmula 1100 ppm de flúor ativo que fortalece o esmalte dos dentes, protegendo os contra as cáries. Embalados em tubos ou bisnagas plásticas com 50 gramas, providos de tampa também plástica que permita o controle de escape do produto e com vedação perfeita, trazendo externamente os dados de identificação, procedência número de lote, validade, número de registro no Ministério da Saúde e selo da Associação Brasileira de odontologia – ABO</t>
  </si>
  <si>
    <t>8564</t>
  </si>
  <si>
    <t>229968</t>
  </si>
  <si>
    <t>0059</t>
  </si>
  <si>
    <t>Creme Hidratante para Cabelo: Creme para hidratação de cabelo, com silicone, para todos os tipos de cabelos, diversas fragrâncias pote de 01 Kg: Creme Hidratante para Cabelo: Creme para hidratação de cabelo, com silicone, para todos os tipos de cabelos, diversas fragrâncias pote de 01 Kg</t>
  </si>
  <si>
    <t>8565</t>
  </si>
  <si>
    <t>229969</t>
  </si>
  <si>
    <t>0060</t>
  </si>
  <si>
    <t>Creme Hidratante para o Corpo: Creme hidratante nutritivo para o corpo, embalagem de 500g: Creme Hidratante para o Corpo: Creme hidratante nutritivo para o corpo, embalagem de 500g</t>
  </si>
  <si>
    <t>8566</t>
  </si>
  <si>
    <t>229970</t>
  </si>
  <si>
    <t>0061</t>
  </si>
  <si>
    <t>Desinfetante 1000 ml: Desinfetante translúcido, aroma de pinho frasco plástico, 1000ml com registro MS, na embalagem deverá conter data de fabricação e vencimento do produto: Desinfetante 1000 ml: Desinfetante translúcido, aroma de pinho frasco plástico, 1000ml com registro MS, na embalagem deverá conter data de fabricação e vencimento do produto</t>
  </si>
  <si>
    <t>8567</t>
  </si>
  <si>
    <t>229971</t>
  </si>
  <si>
    <t>0062</t>
  </si>
  <si>
    <t>Detergente Neutro: Detergente para louças, biodegradável, consistente. Aplicação: remoção de gorduras de louças, talheres e panelas. Aroma natural. Frasco de 500ml. A embalagem deverá conter externamente os dados de identificação, procedência, número do lote, validade e número de registro no Ministério da Saúde, testado dermatologicamente.: Detergente Neutro: Detergente para louças, biodegradável, consistente. Aplicação: remoção de gorduras de louças, talheres e panelas. Aroma natural. Frasco de 500ml. A embalagem deverá conter externamente os dados de identificação, procedência, número do lote, validade e número de registro no Ministério da Saúde, testado dermatologicamente.</t>
  </si>
  <si>
    <t>8568</t>
  </si>
  <si>
    <t>229972</t>
  </si>
  <si>
    <t>0063</t>
  </si>
  <si>
    <t>Ebulidor: Ebulidor confeccionado em alumínio, com cabo de Plástico; funcionamento elétrico; tensão de 127 volts; medindo aproximadamente 39cm.: Ebulidor: Ebulidor confeccionado em alumínio, com cabo de Plástico; funcionamento elétrico; tensão de 127 volts; medindo aproximadamente 39cm.</t>
  </si>
  <si>
    <t>8569</t>
  </si>
  <si>
    <t>229973</t>
  </si>
  <si>
    <t>0064</t>
  </si>
  <si>
    <t>Eco Pallet em Plástico: Trançado, leve, atóxico, de Plástico – Superfície Vazada. Características: Vida útil de 7 anos em média; Proteção contra raios UV; fácil higienização, leve e atóxico; Armazenamento, manuseio e transporte de cargas em geral áreas úmidas e câmaras frias; Resistentes a temperaturas negativas; Especificações Técnicas: Dimensão: Altura: 150mm; Largura: 1000mm; Capacidade: Estática: 3000Kg; Dinâmica: 1200Kg: Eco Pallet em Plástico: Trançado, leve, atóxico, de Plástico – Superfície Vazada. Características: Vida útil de 7 anos em média; Proteção contra raios UV; fácil higienização, leve e atóxico; Armazenamento, manuseio e transporte de cargas em geral áreas úmidas e câmaras frias; Resistentes a temperaturas negativas; Especificações Técnicas: Dimensão: Altura: 150mm; Largura: 1000mm; Capacidade: Estática: 3000Kg; Dinâmica: 1200Kg</t>
  </si>
  <si>
    <t>8570</t>
  </si>
  <si>
    <t>229974</t>
  </si>
  <si>
    <t>0065</t>
  </si>
  <si>
    <t>Escorredor de Alimentos - Em alumínio polido; Tipo tacho; Com pé e asas de alumínio; furado, com furo fino; Espessura mínima de 2 mm. Diâmetro aproximado: 30 cm (Tolerância +/-10cm).: Escorredor de Alimentos - Em alumínio polido; Tipo tacho; Com pé e asas de alumínio; furado, com furo fino; Espessura mínima de 2 mm. Diâmetro aproximado: 30 cm (Tolerância +/-10cm).</t>
  </si>
  <si>
    <t>8571</t>
  </si>
  <si>
    <t>229975</t>
  </si>
  <si>
    <t>0066</t>
  </si>
  <si>
    <t xml:space="preserve">Escorredor Industrial; Diâmetro da boca:40cm Diâmetro do fundo:20cm; Altura:20cm; Capacidade:11L: Escorredor Industrial; Diâmetro da boca:40cm Diâmetro do fundo:20cm; Altura:20cm; Capacidade:11L
</t>
  </si>
  <si>
    <t>8572</t>
  </si>
  <si>
    <t>229976</t>
  </si>
  <si>
    <t>0067</t>
  </si>
  <si>
    <t>Escorredor industrial Altura:16cm; Diâmetro da boca:30cm; Diâmetro do fundo:20cm; Litragem:5L: Escorredor industrial Altura:16cm; Diâmetro da boca:30cm; Diâmetro do fundo:20cm; Litragem:5L</t>
  </si>
  <si>
    <t>8573</t>
  </si>
  <si>
    <t>229977</t>
  </si>
  <si>
    <t>0068</t>
  </si>
  <si>
    <t>Escova de Cabelo Redonda Média: Escova de cabelo, tamanho médio, cabo de madeira, cerdas naturais de javali, validade indeterminada.: Escova de Cabelo Redonda Média: Escova de cabelo, tamanho médio, cabo de madeira, cerdas naturais de javali, validade indeterminada.</t>
  </si>
  <si>
    <t>8574</t>
  </si>
  <si>
    <t>229978</t>
  </si>
  <si>
    <t>0069</t>
  </si>
  <si>
    <t>Escova de Dente Adulto: Escova de Dente Adulto com cerdas de nylon macias, com 3 a 4 fileiras de tufos, contendo de 28 a 32 tufos, aparadas uniformemente e arredondadas, cabo reto, medindo de 15 a 17 Cm anatômica com empunhadura, embalagem em saquinho plástico.: Escova de Dente Adulto: Escova de Dente Adulto com cerdas de nylon macias, com 3 a 4 fileiras de tufos, contendo de 28 a 32 tufos, aparadas uniformemente e arredondadas, cabo reto, medindo de 15 a 17 Cm anatômica com empunhadura, embalagem em saquinho plástico.</t>
  </si>
  <si>
    <t>8575</t>
  </si>
  <si>
    <t>9630</t>
  </si>
  <si>
    <t>0070</t>
  </si>
  <si>
    <t>Escova de Dente Infantil Macia: Escova Dental Infantil com formato anatômico, confeccionada em material atoxico, com cabo em polipropileno, medindo entre 1,0 e 1,3 cm de largura e 9,0 a 14,5 cm de comprimento. Cerdas macias em nylon na cor natural, medindo 0,14 a 0,25 mm de diâmetro, dispostas em três fileiras, retas, com pontas arredondadas, corte uniforme e 1,00 a 1,3 cm de altura, contendo no mínimo 60 cerdas por tufo. A área de inserção das cerdas deverá medir de 2,2 a 2,5 cm de comprimento, com aproximadamente 8 mm de largura com cantos arredondados e conter 27 a 30 tufos. Embalada individualmente conforme praxe do fabricante trazendo os dados de identificação, procedência e apresentar selo de aprovação da Associação Brasileira de Odontologia (A.B.O).</t>
  </si>
  <si>
    <t>8576</t>
  </si>
  <si>
    <t>2190</t>
  </si>
  <si>
    <t>0071</t>
  </si>
  <si>
    <t>Escova de Lavar Roupas: Escova Para lavar Roupas com formato ergonomico e texturizado para não escorregar da mão durante  o uso.suporte plasticos e ceda sintétca.</t>
  </si>
  <si>
    <t>8577</t>
  </si>
  <si>
    <t>113642</t>
  </si>
  <si>
    <t>0072</t>
  </si>
  <si>
    <t>Escova p/ Unha: Confeccionada em plástico; Cerdas Macias, com pontas  Arredondadas; Tipo  Autolavável</t>
  </si>
  <si>
    <t>8578</t>
  </si>
  <si>
    <t>2191</t>
  </si>
  <si>
    <t>0073</t>
  </si>
  <si>
    <t>Escova para Vaso  Sanitário: Escova para vaso sanitário com base, cerdas de nylon e cabo de plástico, com selo contendo a composição e informações do fabricante, fixado na peça.</t>
  </si>
  <si>
    <t>8579</t>
  </si>
  <si>
    <t>215442</t>
  </si>
  <si>
    <t>0074</t>
  </si>
  <si>
    <t>Escumadeira Material: Escumadeira Material: Alumínio; Diâmetro da Escumadeira: 14cm; Comprimento do cabo:44cm; Comprimento Total:58cm</t>
  </si>
  <si>
    <t>8580</t>
  </si>
  <si>
    <t>0075</t>
  </si>
  <si>
    <t>Esmalte de Unha: Esmalte para unhas,  capacidade 14,70ml, cor tons claros e escuros de 1ª linha</t>
  </si>
  <si>
    <t>8581</t>
  </si>
  <si>
    <t>125233</t>
  </si>
  <si>
    <t>0076</t>
  </si>
  <si>
    <t xml:space="preserve">Espanador de Nylon: Espanador médio 47cm com cerdas de nylon,  ideal para retirar o pó sem espalhá-lo pelo ambiente previnindo doenças e prejuizos a instalações e equipamentos. c/ cabo confeccionado em polietileno de alta densidade com formato ergonômico e leve.
</t>
  </si>
  <si>
    <t>8582</t>
  </si>
  <si>
    <t>192069</t>
  </si>
  <si>
    <t>0077</t>
  </si>
  <si>
    <t>Esponja de banho: Esponja de banho macia</t>
  </si>
  <si>
    <t>uni</t>
  </si>
  <si>
    <t>8583</t>
  </si>
  <si>
    <t>221033</t>
  </si>
  <si>
    <t>0078</t>
  </si>
  <si>
    <t>Esponja de lã de aço: Esponja de lã de aço, embalagem plástica com 8 unidades, acondicionado em fardos com 14 pacotes, original do fabricante, com data de validade, composição e informações do fabricante estampada na embalagem.</t>
  </si>
  <si>
    <t>8584</t>
  </si>
  <si>
    <t>192089</t>
  </si>
  <si>
    <t>0079</t>
  </si>
  <si>
    <t>Esponja de Limpeza FiBRAÇO: ESPONJA DE LIMPEZA FIBRAÇO, MANTA NÃO TECIDO DE FIBRAS SINTETICOS UNIDAS COM RESINA A PROVA DAGUA E IMPREGNADA COM MINERAL ABRASIVO. MATERIAL NÃO BIODEGRADAVEL, ESPONJA DE LIMPEZA FIBRAÇO 87X125MM.</t>
  </si>
  <si>
    <t>UN</t>
  </si>
  <si>
    <t>8585</t>
  </si>
  <si>
    <t>2193</t>
  </si>
  <si>
    <t>0080</t>
  </si>
  <si>
    <t>Esponja Dupla Face: Esponja de fibra sintética.dupla face, para uso geral de limpeza, medindo aproximadamente de 07 x 11 x22cm, embalagem individual, original do fabricante, com data de validade, composição e informaçõesdo fabricante estampada na embalagem</t>
  </si>
  <si>
    <t>8586</t>
  </si>
  <si>
    <t>221034</t>
  </si>
  <si>
    <t>0081</t>
  </si>
  <si>
    <t>Espremedor de alho: De aço inoxidável Dimensões aproximadas cabo de manuseio: 11cm. Diâmetro Interno: 3cm comprimento total: 15 Cm. Peso Aproximadamente 90g</t>
  </si>
  <si>
    <t>8587</t>
  </si>
  <si>
    <t>215444</t>
  </si>
  <si>
    <t>0082</t>
  </si>
  <si>
    <t xml:space="preserve">Faca para Legumes: Faca para Legumes; Faca material aço inox, Dimensões Aproximadas do Produto: 1,5cm de Comprimento, 6cm de Largura, 27,5cm de Altura. Peso: 0,040Kg. </t>
  </si>
  <si>
    <t>8588</t>
  </si>
  <si>
    <t>120671</t>
  </si>
  <si>
    <t>0083</t>
  </si>
  <si>
    <t>Faca tipo Açougueiro 08 polegadas: Faca tipo açougueiro 08 polegadas, profissional, cabo branco.</t>
  </si>
  <si>
    <t>8589</t>
  </si>
  <si>
    <t>230187</t>
  </si>
  <si>
    <t>0084</t>
  </si>
  <si>
    <t>Filtro de Água (Por gravidade): Filtro de água (Por gravidade) capacidade 08 litros com 02 velas: Filtro de Água (Por gravidade): Filtro de água (Por gravidade) capacidade 08 litros com 02 velas</t>
  </si>
  <si>
    <t>8590</t>
  </si>
  <si>
    <t>230188</t>
  </si>
  <si>
    <t>0085</t>
  </si>
  <si>
    <t>Filtro P/ Água C/ 3 Velas: Filtro para água c/03 velas com parte inferior de cerâmica e parte superior em plástico.: Filtro P/ Água C/ 3 Velas: Filtro para água c/03 velas com parte inferior de cerâmica e parte superior em plástico.</t>
  </si>
  <si>
    <t>8591</t>
  </si>
  <si>
    <t>2194</t>
  </si>
  <si>
    <t>0086</t>
  </si>
  <si>
    <t>Flanela para limpeza: Flanela para limpeza, na cor branca medindo aproximadamente 40 x 60cm, com costura nas laterais,100% algodão, alta absorção de umidade, acondicionada em embalagem plástica, original do fabricante,com informações e composição do fabricante estampados na peça.</t>
  </si>
  <si>
    <t>8592</t>
  </si>
  <si>
    <t>230191</t>
  </si>
  <si>
    <t>0087</t>
  </si>
  <si>
    <t>Forma de Alumínio: forma retangular em alumínio, tamanho aproximado de 46x32x6cm.: Forma de Alumínio: forma retangular em alumínio, tamanho aproximado de 46x32x6cm.</t>
  </si>
  <si>
    <t>8593</t>
  </si>
  <si>
    <t>230192</t>
  </si>
  <si>
    <t>0088</t>
  </si>
  <si>
    <t xml:space="preserve">Forma para bolo Assadeira: Forma para bolo Assadeira Grande Retangular Polida Industrial 10 Litros, Altura: 7 cm, Diâmetro: 34cm, Comprimento: </t>
  </si>
  <si>
    <t>8594</t>
  </si>
  <si>
    <t>215447</t>
  </si>
  <si>
    <t>0089</t>
  </si>
  <si>
    <t>Assadeira Retangular: Assadeira Retangular, Comprimento: 35cm, Largura 24cm, Altura: 4,2cm, Capacidade: 2,7Lt</t>
  </si>
  <si>
    <t>8595</t>
  </si>
  <si>
    <t>2748</t>
  </si>
  <si>
    <t>0090</t>
  </si>
  <si>
    <t>Fósforo Grande: Fósforo, área de riscagem c/ vida útil compatível c/ o número de palitos da embalagem, c/ 240 palitos, embalagem c/ 10 caixas, original do fabricante, c/ data de validade, composição e informações do fabricante estampada na embalagem .Com Selo do INMETRO</t>
  </si>
  <si>
    <t>8596</t>
  </si>
  <si>
    <t>124585</t>
  </si>
  <si>
    <t>0091</t>
  </si>
  <si>
    <t>Fralda Descartável Infantil P – Pacotes com 30: Fralda Descartável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silicatizadas com pequena dobradura para facilitar manuseio. Embalado conforme a praxe do fabricante em PACOTES COM 30 UNIDADES, trazendo externamente os dados de identificação. O prazo de validade mínimo deve ser de 12 meses a partir da data de entrega.</t>
  </si>
  <si>
    <t>Unid</t>
  </si>
  <si>
    <t>8597</t>
  </si>
  <si>
    <t>230194</t>
  </si>
  <si>
    <t>0092</t>
  </si>
  <si>
    <t xml:space="preserve">Fralda Descartável Infantil: Fralda Descartável Infantil - Tamanho G – Pacotes com 24 unidades:
Fralda Descartável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siliconadas com pequena dobradura para facilitar manuseio. EMBALADO CONFORME A PRAXE DO FABRICANTE EM PACOTES COM 24 UNIDADES, trazendo externamente os dados de identificação, procedência, número de lote, data de fabricação, prazo de validade e número de registro no Ministério da Saúde. O prazo de validade mínimo deve ser de 12 meses a partir da data de entrega.
</t>
  </si>
  <si>
    <t>8598</t>
  </si>
  <si>
    <t>230195</t>
  </si>
  <si>
    <t>0093</t>
  </si>
  <si>
    <t xml:space="preserve">Fralda descartável Infantil tamanho M - pct 28 unidades: Fralda descartável Infantil tamanho M – Pacotes com 28 unidades.
Fralda Descartável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siliconadas com pequena dobradura para facilitar manuseio. Embalado conforme a praxe do fabricante em pacotes com 28 unidades, trazendo externamente os dados de identificação. O prazo de validade mínimo deve ser de 12 meses a partir da data de entrega.
</t>
  </si>
  <si>
    <t>8599</t>
  </si>
  <si>
    <t>230196</t>
  </si>
  <si>
    <t>0094</t>
  </si>
  <si>
    <t>Fralda Geriátrica Descartável - Tamanho G (7 unidades): Fralda Geriátrica Descartável - Tamanho G: Fraldas descartáveis uso adulto com gel, hipoalérgica, com elástico macio nas pernas cobertura interna de falso tecido, película autoimunidade, polpas e flocos absorventes, cobertura externa impermeável e fitas adesivas laterais, embalagem com dados de identificação e procedência, data de validade e registro em órgão competente - Pacote com 07 unidades. Tamanho Grande</t>
  </si>
  <si>
    <t>8600</t>
  </si>
  <si>
    <t>230198</t>
  </si>
  <si>
    <t>0095</t>
  </si>
  <si>
    <t>Frigideira de Alumínio: Frigideira em alumínio grosso, diâmetro de 18 a 22 Cm: Frigideira de Alumínio: Frigideira em alumínio grosso, diâmetro de 18 a 22 Cm</t>
  </si>
  <si>
    <t>8601</t>
  </si>
  <si>
    <t>215448</t>
  </si>
  <si>
    <t>0096</t>
  </si>
  <si>
    <t xml:space="preserve">Garfo de inox altamente resistente moderno: Garfo de inox altamente resistente moderno. Desenvolvido para deixar os momentos das refeições ainda mais agradável e aconchegante. Excelente Custo x Benefício! Ideal para o uso diário em casa, em restaurantes, bares ou buffets.
Especificações Técnicas: Material: Inox
Medidas Aproximadas Altura:20Cm; Largura: 3 Cm
</t>
  </si>
  <si>
    <t>8602</t>
  </si>
  <si>
    <t>230200</t>
  </si>
  <si>
    <t>0097</t>
  </si>
  <si>
    <t>Garrafa de vidro com tampa para agua1 Litro: Garrafa de vidro com tampa para água: Garrafa de vidro com tampa para agua1 Litro: Garrafa de vidro com tampa para água</t>
  </si>
  <si>
    <t>8603</t>
  </si>
  <si>
    <t>215449</t>
  </si>
  <si>
    <t>0098</t>
  </si>
  <si>
    <t>Garrafa Térmica 1 Litro: Garrafa Térmica 1 Litro: Garrafa térmica de 1 litro, com rolha dupla ação, bico móvel giratório e sistema giromagic, com ampola de vidro, para líquidos quentes, que atenda as especificações da norma NBR 13.282 da ABNT. Garantia mínima de 1 ano a partir da data de entrega</t>
  </si>
  <si>
    <t>8604</t>
  </si>
  <si>
    <t>111556</t>
  </si>
  <si>
    <t>0099</t>
  </si>
  <si>
    <t>Garrafa Térmica de 2 Litros: Garrafa térmica de pressão 2 litros (inox). Capacidade: cerca de 2 litros (com variação de 10% para mais ou para menos), inquebràvel, sem ampola de vidro; em aço inox por dentro e por fora, proteção extra, base de silicone contra quedas e batidas, limpeza fácil.</t>
  </si>
  <si>
    <t>8605</t>
  </si>
  <si>
    <t>113390</t>
  </si>
  <si>
    <t>0100</t>
  </si>
  <si>
    <t>Garrafa Térmica de 05 Litros: Garrafa térmica de 5 litro, com rolha dupla ação, bico móvel giratório e sistema giromagic, com ampola de plastico, para líquidos quentes, que atenda as especificações da norma NBR 13.282 da ABNT.Garantia mínima de 1 ano a partir da data de entrega</t>
  </si>
  <si>
    <t>8606</t>
  </si>
  <si>
    <t>215450</t>
  </si>
  <si>
    <t>0101</t>
  </si>
  <si>
    <t xml:space="preserve">Garrafa Térmica de Inox: Garrafa Térmica de Inox; Cor: aço e inox; Capacidade: 1Litro; Dimensões: 13 x 18 x 34 centímetros; Peso: 0.73 Quilogramas </t>
  </si>
  <si>
    <t>8607</t>
  </si>
  <si>
    <t>113640</t>
  </si>
  <si>
    <t>0102</t>
  </si>
  <si>
    <t>Guardanapo de Papel 23 x 23: Guardanapo de Papel branco, medindo aproximadamente 23 x 23 cm, com boa capacidade de absorção, sem furos, materiais estranahos ou sujidades, embalado em  pacotes plásticos com 100 unidades, reembalados em caixa de papelão, conforme a praxe do fabricante de forma a garantir a higiene e integridade do produto até o seu uso. A embalagem deverá conter exsternamente os dados de identificação e procedencia e quantidade.</t>
  </si>
  <si>
    <t>8608</t>
  </si>
  <si>
    <t>230202</t>
  </si>
  <si>
    <t>0103</t>
  </si>
  <si>
    <t>Isqueiro: Isqueiro que possui longa duração (acende 3.000 vezes), chama pré-ajustada e produzido com mecanismo Child Guard.: Isqueiro: Isqueiro que possui longa duração (acende 3.000 vezes), chama pré-ajustada e produzido com mecanismo Child Guard.</t>
  </si>
  <si>
    <t>8609</t>
  </si>
  <si>
    <t>221041</t>
  </si>
  <si>
    <t>0104</t>
  </si>
  <si>
    <t>Jarra de Vidro de 1,5 Litros: Jarra de Vidro de 1,5 Litros</t>
  </si>
  <si>
    <t>8610</t>
  </si>
  <si>
    <t>215452</t>
  </si>
  <si>
    <t>0105</t>
  </si>
  <si>
    <t>Jarra Plástica de 02 Lts: Jarra Plástica de 02 Lts: Jarra plástica de 02 Lts com tampa</t>
  </si>
  <si>
    <t>8611</t>
  </si>
  <si>
    <t>215453</t>
  </si>
  <si>
    <t>0106</t>
  </si>
  <si>
    <t>Jarra Plástica Graduada com Tampa 5 Litros: Jarra Plástica Graduada com Tampa 5 Litros; Dimensão: (Comp x Larg x Alt): 23,8x19,4x28,2 cm Volume: 5,0 L</t>
  </si>
  <si>
    <t>8612</t>
  </si>
  <si>
    <t>215455</t>
  </si>
  <si>
    <t>0107</t>
  </si>
  <si>
    <t xml:space="preserve">Jogo de xicaras para café em porcelana: Jogo de xicaras para café em porcelana, Capacidade:90ml; Tamanho aproximado:Xicara:7,2x5x5,5cm;
 Pires:10,8x10,8x1,5cm; Peso aproximado:1045g; Tipo de produto: jogo de xicara para café com 12 peças na caixa
Cor: Branca; Composição: porcelana
</t>
  </si>
  <si>
    <t>8613</t>
  </si>
  <si>
    <t>229879</t>
  </si>
  <si>
    <t>0108</t>
  </si>
  <si>
    <t>Leiteira/Canecão capacidade em volume: 10 L, Material alumínio com alça de plástico, diâmetro: 24 cm, Altura: 24 cm: Leiteira/Canecão capacidade em volume: 10 L, Material alumínio com alça de plástico, diâmetro: 24 cm, Altura: 24 cm,</t>
  </si>
  <si>
    <t>8614</t>
  </si>
  <si>
    <t>229880</t>
  </si>
  <si>
    <t>0109</t>
  </si>
  <si>
    <t>Leiteira/Canecão material de Alumínio, capacidade 5lt, Diâmetro: 20 cm, altura 18cm: Leiteira/Canecão material de Alumínio, capacidade 5lt, Diâmetro: 20 cm, altura 18cm</t>
  </si>
  <si>
    <t>8615</t>
  </si>
  <si>
    <t>229882</t>
  </si>
  <si>
    <t>0110</t>
  </si>
  <si>
    <t>Limpa Alumínio: Limpa Alumínio - Para dar brilho a utensílios de alumínio; composto de tenso ativo, aniônico, ácido, clorídrico e fluorídrico; espessaste.: Limpa Alumínio: Limpa Alumínio - Para dar brilho a utensílios de alumínio; composto de tenso ativo, aniônico, ácido, clorídrico e fluorídrico; espessaste.</t>
  </si>
  <si>
    <t>Litro</t>
  </si>
  <si>
    <t>8616</t>
  </si>
  <si>
    <t>229884</t>
  </si>
  <si>
    <t>0111</t>
  </si>
  <si>
    <t>Limpa-Vidro: Limpa Vidros, líquido, para limpeza de vidros e acrílicos, embalagem com 500 ml: Limpa-Vidro: Limpa Vidros, líquido, para limpeza de vidros e acrílicos, embalagem com 500 ml, original do fabricante, com registro do Ministério da Saúde, químico responsável, indicação de uso, composição, data de fabricação e de validade e informações do fabricante estampados na embalagem</t>
  </si>
  <si>
    <t>8617</t>
  </si>
  <si>
    <t>229889</t>
  </si>
  <si>
    <t>0112</t>
  </si>
  <si>
    <t>Limpador De Uso Geral: Limpador multiuso composto por Aqui benzeno sulfonato de sódio, álcool etoxilado, coadjuvantes, fragrância e água. Frasco de 500 Ml: Limpador De Uso Geral: Limpador multiuso composto por Aqui benzeno sulfonato de sódio, álcool etoxilado, coadjuvantes, fragrância e água. Frasco de 500 Ml</t>
  </si>
  <si>
    <t>8618</t>
  </si>
  <si>
    <t>229891</t>
  </si>
  <si>
    <t>0113</t>
  </si>
  <si>
    <t>Liquido desincrustaste para piso: Removedor líquido alcalino, com baixo teor de espuma, com capacidade de desincrustar sujidade antiga formada por cera carnaúba, graxas e gorduras, em geral.: Liquido desincrustaste para piso: Removedor líquido alcalino, com baixo teor de espuma, com capacidade de desincrustar sujidade antiga formada por cera carnaúba, graxas e gorduras, em geral.</t>
  </si>
  <si>
    <t>8619</t>
  </si>
  <si>
    <t>229893</t>
  </si>
  <si>
    <t>0114</t>
  </si>
  <si>
    <t>Lixa de pé: Lixa de pé, removedor de pele morta e calosidade, de material abrasivo com duas faces uma para remover os calos e a outra para alisar a pele.: Lixa de pé: Lixa de pé, removedor de pele morta e calosidade, de material abrasivo com duas faces uma para remover os calos e a outra para alisar a pele.</t>
  </si>
  <si>
    <t>8620</t>
  </si>
  <si>
    <t>229894</t>
  </si>
  <si>
    <t>0115</t>
  </si>
  <si>
    <t>Lixa de Unha: Lixa para unhas, confeccionada em madeira e revestida com papel com grãos de quartzo abrasivo e adesivo anti-mofo PVA: Lixa de Unha: Lixa para unhas, confeccionada em madeira e revestida com papel com grãos de quartzo abrasivo e adesivo anti-mofo PVA, com dois tipos de grana: grossa para desbaste e fina para acabamento.</t>
  </si>
  <si>
    <t>8621</t>
  </si>
  <si>
    <t>135561</t>
  </si>
  <si>
    <t>0116</t>
  </si>
  <si>
    <t>Lixeira plástica de 12 lt</t>
  </si>
  <si>
    <t>8622</t>
  </si>
  <si>
    <t>229898</t>
  </si>
  <si>
    <t>0117</t>
  </si>
  <si>
    <t>Lixeira Telada: Lixeira plástica telada de 12Lt: Lixeira Telada: Lixeira plástica telada de 12Lt</t>
  </si>
  <si>
    <t>8623</t>
  </si>
  <si>
    <t>2200</t>
  </si>
  <si>
    <t>0118</t>
  </si>
  <si>
    <t>Lustra móveis: Lustra móveis, embalagem com 200 ml, original do fabricante, com registro do Ministério da Saúde,químico responsável, indicação de uso, composição, data de fabricação e de validade e informações dofabricante estampados na embalagem</t>
  </si>
  <si>
    <t>8624</t>
  </si>
  <si>
    <t>229903</t>
  </si>
  <si>
    <t>0119</t>
  </si>
  <si>
    <t>Luva de Látex Forrada Multiuso: Luva Látex, confeccionada em borracha natural (látex) na cor amarela ou azul, interior de algodão flocado com palma antiderrapante em alto relevo, comprimento de 30 cm e espessura de 0,35mm. Para proteção das mãos em trabalhos de manutenção geral de fábricas, trabalhos gerais em indústrias químicas, serviços de conservação e limpeza.: Luva de Látex Forrada Multiuso: Luva Látex, confeccionada em borracha natural (látex) na cor amarela ou azul, interior de algodão flocado com palma antiderrapante em alto relevo, comprimento de 30 cm e espessura de 0,35mm. Para proteção das mãos em trabalhos de manutenção geral de fábricas, trabalhos gerais em indústrias químicas, serviços de conservação e limpeza.</t>
  </si>
  <si>
    <t>8625</t>
  </si>
  <si>
    <t>229904</t>
  </si>
  <si>
    <t>0120</t>
  </si>
  <si>
    <t>Luva Látex Forrada Para Borrifarão: Luva Látex Forrada Para Borrifação: Luva Látex Forrada Para Borrifarão: Luva Látex Forrada Para Borrifação</t>
  </si>
  <si>
    <t>8626</t>
  </si>
  <si>
    <t>229907</t>
  </si>
  <si>
    <t>0121</t>
  </si>
  <si>
    <t>Luva Plástica para Limpeza: Luva para limpeza. Composição: borracha de látex natural, com revestimento interno, reforçada, com superfície externa antiderrapante. Tamanho P; M e G. Deverá estar em conformidade com as normas da ABNT NBR 13.393: Luva Plástica para Limpeza: Luva para limpeza. Composição: borracha de látex natural, com revestimento interno, reforçada, com superfície externa antiderrapante. Tamanho P; M e G. Deverá estar em conformidade com as normas da ABNT NBR 13.393</t>
  </si>
  <si>
    <t>8627</t>
  </si>
  <si>
    <t>229908</t>
  </si>
  <si>
    <t>0122</t>
  </si>
  <si>
    <t>Mangueira para Jardim: Mangueira para jardim 50 Metros para jardim reforçada: Mangueira para Jardim: Mangueira para jardim 50 Metros para jardim reforçada</t>
  </si>
  <si>
    <t>8628</t>
  </si>
  <si>
    <t>229910</t>
  </si>
  <si>
    <t>0123</t>
  </si>
  <si>
    <t>Pá para Lixo com Cabo de Madeira: Com base em lata medindo aproximadamente 18 Cm e cabo de madeira medindo aproximadamente 60 Cm: Pá para Lixo com Cabo de Madeira: Com base em lata medindo aproximadamente 18 Cm e cabo de madeira medindo aproximadamente 60 Cm</t>
  </si>
  <si>
    <t>8629</t>
  </si>
  <si>
    <t>229911</t>
  </si>
  <si>
    <t>0124</t>
  </si>
  <si>
    <t>Palha de Aço nº 02: Palha de aço n° 2, material aço carbono, abrasividade média. Aplicação: limpeza em geral. Pacote com 2 unidades de 25g.: Palha de Aço nº 02: Palha de aço n° 2, material aço carbono, abrasividade média. Aplicação: limpeza em geral. Pacote com 2 unidades de 25g.</t>
  </si>
  <si>
    <t>8630</t>
  </si>
  <si>
    <t>229912</t>
  </si>
  <si>
    <t>0125</t>
  </si>
  <si>
    <t>Palito de dente: Palito para dentes de madeira, embalagem com 100 unidades, original do fabricante, com data de validade, composição e informações do fabricante estampada na embalagem: Palito de dente: Palito para dentes de madeira, embalagem com 100 unidades, original do fabricante, com data de validade, composição e informações do fabricante estampada na embalagem</t>
  </si>
  <si>
    <t>8631</t>
  </si>
  <si>
    <t>229913</t>
  </si>
  <si>
    <t>0126</t>
  </si>
  <si>
    <t>Panela Caçarola Grande: CAÇAROLA em alumínio reforçado, fundido, com alças em alumínio, com tampa em alumínio, capacidade: aproximadamente 30 litros. Dimensões aproximadas: diâmetro 45cm (Tolerância +/-10cm). Espessura mínima de 3,0mm. Com acabamento perfeito, isento de cantos vivos ou rebarbas em suas arestas, ou quaisquer outros defeitos prejudiciais à sua utilização.: Panela Caçarola Grande: CAÇAROLA em alumínio reforçado, fundido, com alças em alumínio, com tampa em alumínio, capacidade: aproximadamente 30 litros. Dimensões aproximadas: diâmetro 45cm (Tolerância +/-10cm). Espessura mínima de 3,0mm. Com acabamento perfeito, isento de cantos vivos ou rebarbas em suas arestas, ou quaisquer outros defeitos prejudiciais à sua utilização.</t>
  </si>
  <si>
    <t>8632</t>
  </si>
  <si>
    <t>229914</t>
  </si>
  <si>
    <t>0127</t>
  </si>
  <si>
    <t>Panela Caçarola Media: CAÇAROLA em alumínio reforçado, fundido, com alças em alumínio: Panela Caçarola Media: CAÇAROLA em alumínio reforçado, fundido, com alças em alumínio, com tampa em alumínio, capacidade: aproximadamente 20 litros. Dimensões aproximadas: diâmetro 30cm (Tolerância +/-10cm). Espessura mínima de 3,0mm. Com acabamento perfeito, isento de cantos vivos ou rebarbas em suas arestas, ou quaisquer outros defeitos prejudiciais à sua utilização.</t>
  </si>
  <si>
    <t>8633</t>
  </si>
  <si>
    <t>229915</t>
  </si>
  <si>
    <t>0128</t>
  </si>
  <si>
    <t xml:space="preserve">Caldeirão Panela De Alumínio com tampa - 13 Litros, Material de alumínio, Alça de Alumínio, 27,5 de diâmetro por 22 de altura : Caldeirão Panela De Alumínio com tampa - 13 Litros, Material de alumínio, Alça de Alumínio, 27,5 de diâmetro por 22 de altura </t>
  </si>
  <si>
    <t>8634</t>
  </si>
  <si>
    <t>229916</t>
  </si>
  <si>
    <t>0129</t>
  </si>
  <si>
    <t xml:space="preserve">Panela Caldeirão com tampa - 19 Litros,  MATERIAL alumínio medidas: altura 27 cm, diâmetro 30 cm: Panela Caldeirão com tampa - 19 Litros, 
MATERIAL alumínio medidas: altura 27 cm, diâmetro 30 cm
</t>
  </si>
  <si>
    <t>8635</t>
  </si>
  <si>
    <t>229917</t>
  </si>
  <si>
    <t>0130</t>
  </si>
  <si>
    <t>Panela Caldeirão Grande: Caldeirões de alumínio, sendo: caldeirão grande, com capacidade de aproximadamente 30 litros: Panela Caldeirão Grande: Caldeirões de alumínio, sendo: caldeirão grande, com capacidade de aproximadamente 30 litros; Dimensões e tolerâncias: 30 litros 38 cm 31 cm +/- 10%. Características gerais: Em alumínio polido industrial; com tampa e pegador de tampa no mesmo material; com alças bilaterais em alumínio polido; Espessura de, no mínimo, 3mm; Embalagem: Em plástico ou papelão grosso reciclável, com dimensões que comportem cada peça, as quais deverão ser acondicionadas em caixa de papelão grosso. Normas técnicas de referência: Os produtos devem atender as normas técnicas de referência relativas a fabricação de utensílios em alumínio, em vigor na data do edital. Garantia: Doze meses de garantia contra vícios ou defeitos de fabricação, a contar da data da expedição da nota fiscal.</t>
  </si>
  <si>
    <t>8636</t>
  </si>
  <si>
    <t>229919</t>
  </si>
  <si>
    <t>0131</t>
  </si>
  <si>
    <t>Panela Caldeirão Médio: Caldeirões de alumínio, sendo: caldeirão médio, com capacidade para 20 litros. Dimensões e tolerâncias: Médio 20 litros 34 cm 23 cm: Panela Caldeirão Médio: Caldeirões de alumínio, sendo: caldeirão médio, com capacidade para 20 litros. Dimensões e tolerâncias: Médio 20 litros 34 cm 23 cm. Características gerais: Em alumínio polido industrial, linha hotel; com tampa e pegador de tampa no mesmo material; com alças bilaterais em alumínio polido; Espessura de, no mínimo, 3mm; Embalagem: Em plástico ou papelão grosso reciclável, com dimensões que comportem cada peça, as quais deverão ser acondicionadas em caixa de papelão grosso com as duas peças do kit. Normas técnicas de referência: Os produtos devem atender as normas técnicas de referência relativas a fabricação de utensílios em alumínio, em vigor na data do edital. Garantia: Doze meses de garantia contra vícios ou defeitos de fabricação, a contar da data da expedição da nota fiscal.</t>
  </si>
  <si>
    <t>8637</t>
  </si>
  <si>
    <t>229922</t>
  </si>
  <si>
    <t>0132</t>
  </si>
  <si>
    <t>Panela de Pressão Domestica:  capacidade min. 12 Litros e máx.de 15 Litros, em alumínio polido de boa qualidade com espessura adequada para resistir à pressão interna, parede e cabo reforçado, fechamento com sistema de segurança. Garantia de 02(dois) anos: Panela de Pressão Domestica:  capacidade min. 12 Litros e máx.de 15 Litros, em alumínio polido de boa qualidade com espessura adequada para resistir à pressão interna, parede e cabo reforçado, fechamento com sistema de segurança. Garantia de 02(dois) anos</t>
  </si>
  <si>
    <t>8638</t>
  </si>
  <si>
    <t>229924</t>
  </si>
  <si>
    <t>0133</t>
  </si>
  <si>
    <t>Panela De Pressão Alumínio Polido, 10 Litros, com tampa, Dimensões aproximadas: 26 x 26 x 37 cm (A x L x P): Panela De Pressão Alumínio Polido, 10 Litros, com tampa, Dimensões aproximadas: 26 x 26 x 37 cm (A x L x P)</t>
  </si>
  <si>
    <t>8639</t>
  </si>
  <si>
    <t>229925</t>
  </si>
  <si>
    <t>0134</t>
  </si>
  <si>
    <t>Panela de Pressão de alumínio, 20 Litros, com tampa, Altura28,00 cm, Largura35,50 cm, Profundidade38,00 cm: Panela de Pressão de alumínio, 20 Litros, com tampa, Altura28,00 cm, Largura35,50 cm, Profundidade38,00 cm</t>
  </si>
  <si>
    <t>8640</t>
  </si>
  <si>
    <t>229931</t>
  </si>
  <si>
    <t>0135</t>
  </si>
  <si>
    <t>Panela De Pressão De Alumínio Polido, 7 Litros, com tampa, Altura x Largura: 18 cm x 24 cm, Diâmetro: 24 cm: Panela De Pressão De Alumínio Polido, 7 Litros, com tampa, Altura x Largura: 18 cm x 24 cm, Diâmetro: 24 cm</t>
  </si>
  <si>
    <t>8641</t>
  </si>
  <si>
    <t>229932</t>
  </si>
  <si>
    <t>0136</t>
  </si>
  <si>
    <t>Panela de Pressão - Linha industrial, capacidade min. 20 Litros e máx.de 25 Litros: Panela de Pressão - Linha industrial, capacidade min. 20 Litros e máx.de 25 Litros; fabricada em alumínio 100% puro, polido, linha industrial. Com alças ou com alça e cabo laterais, anatômicos, atóxicos e antitérmicos. Com válvulas e sistema de segurança: válvula de trabalho (alívio de pressão); válvula de segurança repetitiva;</t>
  </si>
  <si>
    <t>8642</t>
  </si>
  <si>
    <t>229933</t>
  </si>
  <si>
    <t>0137</t>
  </si>
  <si>
    <t>Pano de Chão: Saco de algodão, tipo alvejado, tamanho 74 x 45 cm: Pano de Chão: Saco de algodão, tipo alvejado, tamanho 74 x 45 cm, cor branco, aplicação limpeza de chão, características adicionais: duplo, material: 100% algodão, peso: 120 gramas</t>
  </si>
  <si>
    <t>8643</t>
  </si>
  <si>
    <t>229934</t>
  </si>
  <si>
    <t>0138</t>
  </si>
  <si>
    <t>Pano de Prato: Pano de Prato confeccionado em 100% algodão, atoalhado liso medindo 46 x 66 Cm: Pano de Prato: Pano de Prato confeccionado em 100% algodão, atoalhado liso medindo 46 x 66 Cm</t>
  </si>
  <si>
    <t>8644</t>
  </si>
  <si>
    <t>229936</t>
  </si>
  <si>
    <t>0139</t>
  </si>
  <si>
    <t xml:space="preserve">Papel Higiênico: Especificação técnica: papel higiênico - de primeira qualidade; folha interfolhada: Papel Higiênico: Especificação técnica: papel higiênico - de primeira qualidade; folha interfolhada, simples, 100% celulose virgem; acabamento gofrado; na cor branca.
Complemento: alta absolvição, isento de impurezas, não reciclado, medindo 20,7 x 11 centímetros, com variação aceitável até 01 centímetros, pacotes de 250 folhas. As empresas deverão apresentar laudos de análise microbiológica e de composição do papel ofertado, mencionando marca do papel, emitido por laboratório de terceiros para o fabricante do papel, informando inclusive ser o papel 100% celulose virgem, fardo com 16x4 -  60 (sessenta) metros.
</t>
  </si>
  <si>
    <t>Fardo</t>
  </si>
  <si>
    <t>8645</t>
  </si>
  <si>
    <t>229938</t>
  </si>
  <si>
    <t>0140</t>
  </si>
  <si>
    <t>Papel Toalha em Rolo: Toalha de Papel, folha dupla, picotada, cor branca (100% branca), super. Resistente, de rápida absorção, primeira qualidade. Pacote com 02 rolos de 60 toalhas medindo 20x22cm: Papel Toalha em Rolo: Toalha de Papel, folha dupla, picotada, cor branca (100% branca), super. Resistente, de rápida absorção, primeira qualidade. Pacote com 02 rolos de 60 toalhas medindo 20x22cm</t>
  </si>
  <si>
    <t>8646</t>
  </si>
  <si>
    <t>229942</t>
  </si>
  <si>
    <t>0141</t>
  </si>
  <si>
    <t>Papel Toalha Interfolhado - Fardo: Especificação técnica: Toalha de Papel - tipo lisa; apresentação em 2 (duas) dobras; medindo 23 cm x 21cm; de primeira qualidade; na cor creme - Fardo c/ 1250 un: Papel Toalha Interfolhado - Fardo: Especificação técnica: Toalha de Papel - tipo lisa; apresentação em 2 (duas) dobras; medindo 23 cm x 21cm; de primeira qualidade; na cor creme - Fardo c/ 1250 un</t>
  </si>
  <si>
    <t>8647</t>
  </si>
  <si>
    <t>229944</t>
  </si>
  <si>
    <t>0142</t>
  </si>
  <si>
    <t>Pegador grande multiuso; Material: Inox: Pegador grande multiuso; Material: Inox</t>
  </si>
  <si>
    <t>8648</t>
  </si>
  <si>
    <t>229946</t>
  </si>
  <si>
    <t>0143</t>
  </si>
  <si>
    <t>Peneira Plástica Média: Peneira de plástico. Diâmetro aproximado: 20 cm (Tolerância +/-3cm).: Peneira Plástica Média: Peneira de plástico. Diâmetro aproximado: 20 cm (Tolerância +/-3cm).</t>
  </si>
  <si>
    <t>8649</t>
  </si>
  <si>
    <t>229948</t>
  </si>
  <si>
    <t>0144</t>
  </si>
  <si>
    <t>Peneira De Arame C/ 2 Alças; MATERIAL: Arame BTC Estanhado. COR:Metal; MEDIDAS: Alt da peça: 3cm / Fundo: 21,5cm / Comp. Total: 33cm: Peneira De Arame C/ 2 Alças; MATERIAL: Arame BTC Estanhado. COR:Metal; MEDIDAS: Alt da peça: 3cm / Fundo: 21,5cm / Comp. Total: 33cm</t>
  </si>
  <si>
    <t>8650</t>
  </si>
  <si>
    <t>221052</t>
  </si>
  <si>
    <t>0145</t>
  </si>
  <si>
    <t>Peneira Em Aço Inox 24cm Material: Aço Inox: Peneira Em Aço Inox 24cm Material: Aço Inox</t>
  </si>
  <si>
    <t>8651</t>
  </si>
  <si>
    <t>229953</t>
  </si>
  <si>
    <t>0146</t>
  </si>
  <si>
    <t>Pente Fino para Cabelo: Pente fino em plástico duro para cabelo para tirar piolho: Pente Fino para Cabelo: Pente fino em plástico duro para cabelo para tirar piolho</t>
  </si>
  <si>
    <t>8652</t>
  </si>
  <si>
    <t>229956</t>
  </si>
  <si>
    <t>0147</t>
  </si>
  <si>
    <t>Pente Médio p/ Cabelo: Pente Médio p/ Cabelo; Material: plástico, Apresentação: médio, Características Adicionais: com cabo: Pente Médio p/ Cabelo: Pente Médio p/ Cabelo; Material: plástico, Apresentação: médio, Características Adicionais: com cabo</t>
  </si>
  <si>
    <t>8653</t>
  </si>
  <si>
    <t>229958</t>
  </si>
  <si>
    <t>0148</t>
  </si>
  <si>
    <t>Pilha alcalina AAA palito: Pilha alcalina, tamanho AAA - (aproximadamente 10,5mm x 44,5 mm), forma cilíndrica, 1.5V. Cartela com 2 unidades.: Pilha alcalina AAA palito: Pilha alcalina, tamanho AAA - (aproximadamente 10,5mm x 44,5 mm), forma cilíndrica, 1.5V. Cartela com 2 unidades.</t>
  </si>
  <si>
    <t>8654</t>
  </si>
  <si>
    <t>229964</t>
  </si>
  <si>
    <t>0149</t>
  </si>
  <si>
    <t>Pilha alcalina AA pequena: Pilha alcalina, tamanho AA - (aproximadamente 14,5mm x 50,5 mm), forma cilíndrica, 1.5V. Cartela com 2 unidades.: Pilha alcalina AA pequena: Pilha alcalina, tamanho AA - (aproximadamente 14,5mm x 50,5 mm), forma cilíndrica, 1.5V. Cartela com 2 unidades.</t>
  </si>
  <si>
    <t>8655</t>
  </si>
  <si>
    <t>229965</t>
  </si>
  <si>
    <t>0150</t>
  </si>
  <si>
    <t>Pinça Para Sobrancelhas: Pinça Para Sobrancelhas: Pinça Para Sobrancelhas: Pinça Para Sobrancelhas</t>
  </si>
  <si>
    <t>8656</t>
  </si>
  <si>
    <t>230068</t>
  </si>
  <si>
    <t>0151</t>
  </si>
  <si>
    <t>Porta condimento com tampa; Matéria: Vidro; Cor: transparente; Tamanho: 300ml: Porta condimento com tampa; Matéria: Vidro; Cor: transparente; Tamanho: 300ml</t>
  </si>
  <si>
    <t>8657</t>
  </si>
  <si>
    <t>215473</t>
  </si>
  <si>
    <t>0152</t>
  </si>
  <si>
    <t>Pote Quadrado Plástico tempero 1/litro</t>
  </si>
  <si>
    <t>8658</t>
  </si>
  <si>
    <t>230069</t>
  </si>
  <si>
    <t>0153</t>
  </si>
  <si>
    <t>Prato de Porcelana Raso: Prato tipo raso circular, em porcelana branca para almoço (Linha Hotel): Prato de Porcelana Raso: Prato tipo raso circular, em porcelana branca para almoço (Linha Hotel)</t>
  </si>
  <si>
    <t>8659</t>
  </si>
  <si>
    <t>230070</t>
  </si>
  <si>
    <t>0154</t>
  </si>
  <si>
    <t>Prato de vidro fundo; Tamanho: 22cm; Cor: transparente: Prato de vidro fundo; Tamanho: 22cm; Cor: transparente</t>
  </si>
  <si>
    <t>8660</t>
  </si>
  <si>
    <t>230071</t>
  </si>
  <si>
    <t>0155</t>
  </si>
  <si>
    <t>Prato de vidro quadrado raso; tamanho 29,2cm; Cor: branco: Prato de vidro quadrado raso; tamanho 29,2cm; Cor: branco</t>
  </si>
  <si>
    <t>8661</t>
  </si>
  <si>
    <t>230072</t>
  </si>
  <si>
    <t>0156</t>
  </si>
  <si>
    <t>Prato Descartável 15 cm. Prato Descartável 15 cm.: Prato Descartável 15 cm. Prato Descartável 15 cm.</t>
  </si>
  <si>
    <t>8662</t>
  </si>
  <si>
    <t>230073</t>
  </si>
  <si>
    <t>0157</t>
  </si>
  <si>
    <t>Prato Cumbuca Descartável 15 cm. Prato Cumbuca Descartável 15 cm; pacotes com 50 unidades: Prato Cumbuca Descartável 15 cm. Prato Cumbuca Descartável 15 cm; pacotes com 50 unidades</t>
  </si>
  <si>
    <t>8663</t>
  </si>
  <si>
    <t>230075</t>
  </si>
  <si>
    <t>0158</t>
  </si>
  <si>
    <t xml:space="preserve">Prato Para Doces Com pé Tamanho: 19,5X10,5Cm: Prato Para Doces Com pé Tamanho: 19,5X10,5Cm
Material: cristal; Modelo: coração; Composição: vidro; Cor: transparente
</t>
  </si>
  <si>
    <t>8664</t>
  </si>
  <si>
    <t>215478</t>
  </si>
  <si>
    <t>0159</t>
  </si>
  <si>
    <t>Prato para bolo redondo com pé; Material: Vidro transparente; Tamanho aproximado: 32,2cm; Dimensões aproximadamente: 32x32x11cm: Prato para bolo redondo com pé; Material: Vidro transparente; Tamanho aproximado: 32,2cm; Dimensões aproximadamente: 32x32x11cm</t>
  </si>
  <si>
    <t>8665</t>
  </si>
  <si>
    <t>230076</t>
  </si>
  <si>
    <t>0160</t>
  </si>
  <si>
    <t>Prato plástico duro fundo; prato de plástico resistente para merenda escolar; Tamanho: 20cm; Cor: azul: Prato plástico duro fundo; prato de plástico resistente para merenda escolar; Tamanho: 20cm; Cor: azul</t>
  </si>
  <si>
    <t>8666</t>
  </si>
  <si>
    <t>230077</t>
  </si>
  <si>
    <t>0161</t>
  </si>
  <si>
    <t>Prendedor de Roupa: Prendedor de roupas em plástico polietileno com mola em metal de alta pressão. Pct – 12 und: Prendedor de Roupa: Prendedor de roupas em plástico polietileno com mola em metal de alta pressão. Pct – 12 und</t>
  </si>
  <si>
    <t>8667</t>
  </si>
  <si>
    <t>230079</t>
  </si>
  <si>
    <t>0162</t>
  </si>
  <si>
    <t>PRENDEDOR DE ROUPAS DE MADEIRA; Prendedor de roupas de MADEIRA e arame. Pacote com 12 unidades. Tamanho e formato clássicos. Reforçado.: PRENDEDOR DE ROUPAS DE MADEIRA; Prendedor de roupas de MADEIRA e arame. Pacote com 12 unidades. Tamanho e formato clássicos. Reforçado.</t>
  </si>
  <si>
    <t>8668</t>
  </si>
  <si>
    <t>230080</t>
  </si>
  <si>
    <t>0163</t>
  </si>
  <si>
    <t>Ralador de Aço Inoxidável Manual Grande 25Cm 4 Faces; 25Cm x 10Cm: Ralador de Aço Inoxidável Manual Grande 25Cm 4 Faces; 25Cm x 10Cm</t>
  </si>
  <si>
    <t>8669</t>
  </si>
  <si>
    <t>230081</t>
  </si>
  <si>
    <t>0164</t>
  </si>
  <si>
    <t>Registro de alta pressão; para uso em fogões e fogareiros de alta pressão: Registro de alta pressão; para uso em fogões e fogareiros de alta pressão. Produzida com borracha de alta resistência, composta de fibras trançadas por dentro da Borracha. Resistência 300 psi. (Libras por polegada quadrada). Registro e borboleta feitos em latão (não enferruja), abraçadeiras rosca sem fim, produzida em aço de alta resistência e tratamento anti - ferrugem. Acompanhar mangueira + registro + borboleta de aperto. Bitola: 5/16"; Rosca grossa. Comprimento da mangueira: 100cm</t>
  </si>
  <si>
    <t>8670</t>
  </si>
  <si>
    <t>230083</t>
  </si>
  <si>
    <t>0165</t>
  </si>
  <si>
    <t>Rodo de Madeira 40 Cm: Rodo 40 cm, base em madeira, duas borrachas eva, cabo madeira C/1,20 cm. compr. fixado na base c/pregos e cola, revestido e Polietileno/ponteira: Rodo de Madeira 40 Cm: Rodo 40 cm, base em madeira, duas borrachas eva, cabo madeira C/1,20 cm. compr. fixado na base c/pregos e cola, revestido e Polietileno/ponteira</t>
  </si>
  <si>
    <t>8671</t>
  </si>
  <si>
    <t>215483</t>
  </si>
  <si>
    <t>0166</t>
  </si>
  <si>
    <t xml:space="preserve">Rodo c/ Cabo de Madeira 60 Cm: Rodo c/ Cabo de Madeira 60 Cm: Rodo suporte plástico medindo, aproximadamente, 60cm com duas borrachas de alta qualidade, ótima aderência e fixação das partes. Com cabo resistente e longo </t>
  </si>
  <si>
    <t>8672</t>
  </si>
  <si>
    <t>230065</t>
  </si>
  <si>
    <t>0167</t>
  </si>
  <si>
    <t>Sabão de coco em barra de 200g: Sabão de coco em barra de 200g</t>
  </si>
  <si>
    <t>8673</t>
  </si>
  <si>
    <t>230084</t>
  </si>
  <si>
    <t>0168</t>
  </si>
  <si>
    <t>Sabão em Pó: Sabão em pó, biodegradável, embalagem CAIXA DE 1KG E ABERTURA LATERAL PARA EVITAR DESPERDÍCIO: Sabão em Pó: Sabão em pó, biodegradável, embalagem CAIXA DE 1KG E ABERTURA LATERAL PARA EVITAR DESPERDÍCIO. A embalagem deverá conter externamente os dados de identificação, procedência, número do lote, validade e número de registro no Ministério da Saúde</t>
  </si>
  <si>
    <t>8674</t>
  </si>
  <si>
    <t>230086</t>
  </si>
  <si>
    <t>0169</t>
  </si>
  <si>
    <t>Sabão em Barra c/ 5 unidades, NEUTRO: Sabão em barra c/ glicerina 200g: Sabão em Barra c/ 5 unidades, NEUTRO: Sabão em barra c/ glicerina 200g. Composição: sabão base, sais inorgânicos, coadjuvante, corante e água. Teor de voláteis 24%. Embalado em saco plástico, EB 56/54 da ABNT, contendo 05 unidades. A embalagem deverá conter externamente os dados de identificação, procedência, número do lote, validade e número de registro no Ministério da Saúde</t>
  </si>
  <si>
    <t>8675</t>
  </si>
  <si>
    <t>230089</t>
  </si>
  <si>
    <t>0170</t>
  </si>
  <si>
    <t>Sabão em Barra c/ 5 unidades, NEUTRO E SEM ADIÇÃO DE FRAGRÂNCIA: Sabão em barra c/ glicerina 200g: Sabão em Barra c/ 5 unidades, NEUTRO E SEM ADIÇÃO DE FRAGRÂNCIA: Sabão em barra c/ glicerina 200g. Composição: sabão base, sais inorgânicos, coadjuvante, corante e água. Teor de voláteis 24%. Embalado em saco plástico, EB 56/54 da ABNT, contendo 05 unidades. A embalagem deverá conter externamente os dados de identificação, procedência, número do lote, validade e número de registro no Ministério da Saúde</t>
  </si>
  <si>
    <t>8676</t>
  </si>
  <si>
    <t>230090</t>
  </si>
  <si>
    <t>0171</t>
  </si>
  <si>
    <t>Sabão Pastoso: Sabão pastoso de boa qualidade (Registro no Ministério da Saúde): Sabão Pastoso: Sabão pastoso de boa qualidade (Registro no Ministério da Saúde)</t>
  </si>
  <si>
    <t>8677</t>
  </si>
  <si>
    <t>230091</t>
  </si>
  <si>
    <t>0172</t>
  </si>
  <si>
    <t>Sabonete 90 gramas: Sabonete, em tablete, uso adulto, de fragrância suave.: Sabonete 90 gramas: Sabonete, em tablete, uso adulto, de fragrância suave. O sabonete deverá possuir grande poder espumante, ser cremoso o suficiente para não desenvolver rachaduras ao longo do tempo de sua utilização, formar o mínimo de massa gelatinosa que leva ao seu amolecimento precoce e não causar irritabilidade dérmica. Embalagem: pacote com 01 unidade de 90g. A embalagem deverá conter externamente os dados de identificação, procedência, número do lote, validade e número de registro no Ministério da Saúde</t>
  </si>
  <si>
    <t>8678</t>
  </si>
  <si>
    <t>230092</t>
  </si>
  <si>
    <t>0173</t>
  </si>
  <si>
    <t>Sabonete Infantil: Sabonete Infantil dermatologicamente testado, com peso variando entre 80 e 90 gramas: Sabonete Infantil: Sabonete Infantil dermatologicamente testado, com peso variando entre 80 e 90 gramas</t>
  </si>
  <si>
    <t>8679</t>
  </si>
  <si>
    <t>230093</t>
  </si>
  <si>
    <t>0174</t>
  </si>
  <si>
    <t>Sabonete Líquido: Sabonete Liquido com as especificações mínimas, Galão de 5 litros: Sabonete Líquido: Sabonete Liquido com as especificações mínimas, Galão de 5 litros; Alto poder espumante – forte grau de limpeza –estabilização espumante – PH balanceado para a finalidade eminência agradável a pele (emolientes) – retenção da umidade na pele após seu uso – essência agradável, ERVA DOCE – viscosidade e PEROLIZAÇÃO adequada para dispensadores de todos os tipos. Composição mínima básica: Tensos ativos Exilados Biodegradáveis, emolientes, EDTA NA2, Acido Cítrico, Base Perolizaste, Água Deionizada, Fragrância, Conservante e Corante. PH 100% mínimo de 5,5 – 7,0. Aparência perolado e perfumado. Densidade mínima de 1,010 – 1,015 g/cm³. Viscosidade:3.000 – 6.000 CPs (Viscosímetro FUNGILAB VISCO BASIC SPINDLE 4/20 RPM. Temp. a 20º a 25º). Impurezas – ausente</t>
  </si>
  <si>
    <t>8680</t>
  </si>
  <si>
    <t>230094</t>
  </si>
  <si>
    <t>0175</t>
  </si>
  <si>
    <t>Saboneteira Plástica: Saboneteira em plástico resistente: Saboneteira Plástica: Saboneteira em plástico resistente</t>
  </si>
  <si>
    <t>8681</t>
  </si>
  <si>
    <t>230095</t>
  </si>
  <si>
    <t>0176</t>
  </si>
  <si>
    <t>Saco de Chão Alvejado para Pintura: Saco de Chão Alvejado para Pintura: Saco de Chão Alvejado para Pintura: Saco de Chão Alvejado para Pintura</t>
  </si>
  <si>
    <t>8682</t>
  </si>
  <si>
    <t>230096</t>
  </si>
  <si>
    <t>0177</t>
  </si>
  <si>
    <t>Saco de Lixo 100L Branco: saco de lixo 100 Litros branco pct 100 unidades: Saco de Lixo 100L Branco: saco de lixo 100 Litros branco pct 100 unidades</t>
  </si>
  <si>
    <t>8683</t>
  </si>
  <si>
    <t>230097</t>
  </si>
  <si>
    <t>0178</t>
  </si>
  <si>
    <t>SACO PLASTICO P/ LIXO 100 LTS: Saco plástico para lixo com capacidade de 100 litros: SACO PLASTICO P/ LIXO 100 LTS: Saco plástico para lixo com capacidade de 100 litros, produzidos com material de polietileno não inferior a 10 micra de espessura. Pacote com 100 unidades.</t>
  </si>
  <si>
    <t>8684</t>
  </si>
  <si>
    <t>230098</t>
  </si>
  <si>
    <t>0179</t>
  </si>
  <si>
    <t>SACO PLASTICO P/ LIXO 15 LTS: Saco plástico para lixo com capacidade de 15 litros: SACO PLASTICO P/ LIXO 15 LTS: Saco plástico para lixo com capacidade de 15 litros, produzidos com material de polietileno não inferior a 8 micra de espessura. Pacote com 100 unidades</t>
  </si>
  <si>
    <t>8685</t>
  </si>
  <si>
    <t>230099</t>
  </si>
  <si>
    <t>0180</t>
  </si>
  <si>
    <t>SACO PLÁSTICO P/ LIXO 30 LTS: Saco plástico para lixo com capacidade de 30 litros: SACO PLÁSTICO P/ LIXO 30 LTS: Saco plástico para lixo com capacidade de 30 litros, produzidos com material de polietileno não inferior a 8 micra de espessura. Pacote com 100 unidades.</t>
  </si>
  <si>
    <t>8686</t>
  </si>
  <si>
    <t>230100</t>
  </si>
  <si>
    <t>0181</t>
  </si>
  <si>
    <t>SACO PLASTICO P/ LIXO 50 LTS: Saco plástico para lixo com capacidade de 50 litros: SACO PLASTICO P/ LIXO 50 LTS: Saco plástico para lixo com capacidade de 50 litros, produzidos com material de polietileno não inferior a 8 micra de espessura. Pacote com 100 unidades</t>
  </si>
  <si>
    <t>8687</t>
  </si>
  <si>
    <t>230101</t>
  </si>
  <si>
    <t>0182</t>
  </si>
  <si>
    <t>SACO DE LIXO BRANCO LEITOSO 30 L C/ 100: Saco plástico para lixo "hospitalar", na cor branco leitoso, com capacidade para 30 litros: SACO DE LIXO BRANCO LEITOSO 30 L C/ 100: Saco plástico para lixo "hospitalar", na cor branco leitoso, com capacidade para 30 litros, medido no mínimo 59 cm de largura x 62cm de altura, espessura mínima de 0,08mm, confeccionado dentro das normas ABNT NBR 9191/2002, com resina termoplástico virgem e demais normas complementares constantes aplicáveis, devendo constar em cada saco a inscrição e símbolo de material "infectante" e "substância 6.2", acondicionado em pacotes com 100 unidades, com peso mínimo de 4,0kg.</t>
  </si>
  <si>
    <t>8688</t>
  </si>
  <si>
    <t>175826</t>
  </si>
  <si>
    <t>0183</t>
  </si>
  <si>
    <t>SACO DE LIXO BRANCO LEITOSO 50 L C/ 100: Saco de lixo branco leitoso. Reforçado para acondicionar resíduos sólidos de saúde infectados. Pacote com 100 unidades</t>
  </si>
  <si>
    <t>8689</t>
  </si>
  <si>
    <t>208410</t>
  </si>
  <si>
    <t>0184</t>
  </si>
  <si>
    <t xml:space="preserve">Saco Plástico Transparente 50x70 cm: Saco Plástico Transparente, fabricado em POLIETILENO; Medida: 50cm x 70cm x 8 micra (L x A x E); Pacote com 100 unidades.  </t>
  </si>
  <si>
    <t>8690</t>
  </si>
  <si>
    <t>1618</t>
  </si>
  <si>
    <t>0185</t>
  </si>
  <si>
    <t>Sandália Emborrachada: Sandália Emborrachada c/ Correias (tipo havaiana)</t>
  </si>
  <si>
    <t>8691</t>
  </si>
  <si>
    <t>113275</t>
  </si>
  <si>
    <t>0186</t>
  </si>
  <si>
    <t>Shampoo Infantil: Shampoo infantil neutro 200ml.</t>
  </si>
  <si>
    <t>8692</t>
  </si>
  <si>
    <t>230113</t>
  </si>
  <si>
    <t>0187</t>
  </si>
  <si>
    <t xml:space="preserve">Shampoo p/ Cabelos: Shampoo profissional: Shampoo p/ Cabelos: Shampoo profissional, com cerâmicas para todos os tipos de cabelos inclusive danificados ou tingidos, deverá conter no rótulo ou impresso na embalagem os dados dos fabricantes, data de fabricação e o prazo de validade. No ato da entrega não poderá ter transcorrido mais de 50% do prazo de validade estabelecido para o produto.
Embalagem contendo 2 litros
</t>
  </si>
  <si>
    <t>8693</t>
  </si>
  <si>
    <t>215487</t>
  </si>
  <si>
    <t>0188</t>
  </si>
  <si>
    <t xml:space="preserve">Suqueira de vidro com base 4 litros: Suqueira de vidro com base; Capacidade: 4,5 litros </t>
  </si>
  <si>
    <t>8694</t>
  </si>
  <si>
    <t>221062</t>
  </si>
  <si>
    <t>0189</t>
  </si>
  <si>
    <t>SACO PLASTICO PARA AMOSTRA DE ALIMENTOS: Saco estéril com tarja para amostra e coleta de alimento, com capacidade para 500ml. Pacote com 500 unidades.</t>
  </si>
  <si>
    <t>8695</t>
  </si>
  <si>
    <t>221063</t>
  </si>
  <si>
    <t>0190</t>
  </si>
  <si>
    <t>SACO PLASTICO PARA AMOSTRA DE ALIMENTOS 165ml: Saco estéril com tarja para amostra e coleta de alimento, com capacidade para aproximadamente 165ml. Pacote com 500 unidades.</t>
  </si>
  <si>
    <t>8696</t>
  </si>
  <si>
    <t>230138</t>
  </si>
  <si>
    <t>0191</t>
  </si>
  <si>
    <t>SACO PLÁSTICO 50X70 DE 5 Kg, Saco de Plástico liso 50X70: SACO PLÁSTICO 50X70 DE 5 Kg, Saco de Plástico liso 50X70 cm com 0,20 micras de espessura em pacote de 5 quilos. Com aproximadamente 100 unidades.</t>
  </si>
  <si>
    <t>8697</t>
  </si>
  <si>
    <t>230140</t>
  </si>
  <si>
    <t>0192</t>
  </si>
  <si>
    <t xml:space="preserve">SACO PLÁSTICO TRANSPARENTE 40x6: SACO PLÁSTICO TRANSPARENTE 40x60, Saco Plástico Liso Transparente (PEBD): ótima selagem, baixa resistência a rasgo, alta resistência a tração, não tóxico. Com aproximadamente 100 unidades.  </t>
  </si>
  <si>
    <t>8698</t>
  </si>
  <si>
    <t>230141</t>
  </si>
  <si>
    <t>0193</t>
  </si>
  <si>
    <t>TÁBUA PARA CARNE: Tábua multicorte em polietileno, 26 cm X 40,5 cm (Tolerância +/-5cm): TÁBUA PARA CARNE: Tábua multicorte em polietileno, 26 cm X 40,5 cm (Tolerância +/-5cm), contendo identificação do produto e marca do fabricante. Características gerais: Construídas em polipropileno; atóxica com aditivo bactericida; Antiderrapante; Bordas arredondadas; Cores variadas, conforme o tipo de uso; fácil higienização e resistente a produtos químicos. Furo para pendurar; ser passível de ser reciclada mecanicamente ao fim de sua vida útil; Embalagem: Plástico descartável, com dimensões que comportem cada peça, as quais deverão ser acondicionadas em caixa de papelão grosso (kit). Embalagem: Plástico descartável</t>
  </si>
  <si>
    <t>8699</t>
  </si>
  <si>
    <t>230142</t>
  </si>
  <si>
    <t>0194</t>
  </si>
  <si>
    <t>Taças para água. 6 peças. Material: Vidro transparente. Capacidade: 490ml: Taças para água. 6 peças. Material: Vidro transparente. Capacidade: 490ml</t>
  </si>
  <si>
    <t>8700</t>
  </si>
  <si>
    <t>229212</t>
  </si>
  <si>
    <t>0195</t>
  </si>
  <si>
    <t>Toucas descartáveis 100UN: Touca descartável, com elástico, sanfonada que se molda confortavelmente à cabeça e cabelo, elástico revestido, proporciona melhor vedação durante sua utilização, solda por ultrassom cor branca, resistente. Embalagem: pacote com 100 unidades, com identificação de lote e prazo de validade na embalagem.</t>
  </si>
  <si>
    <t>8701</t>
  </si>
  <si>
    <t>215490</t>
  </si>
  <si>
    <t>0196</t>
  </si>
  <si>
    <t>Travessa refratária: Travessa refratária, que pode ser levada ao freezer, forno convencional, elétrico e micro-ondas. Capacidade: 650ml Tamanho aproximado: 20,5x11,5x4,5cm. Peso aproximado: 535g. Cor: Transparente. Composição: vidro</t>
  </si>
  <si>
    <t>8702</t>
  </si>
  <si>
    <t>221066</t>
  </si>
  <si>
    <t>0197</t>
  </si>
  <si>
    <t>Tulipa. Conjunto de Copos : 300ml. Com 24 Peças. Capacidade: 300ml. Material: Vidro transparente</t>
  </si>
  <si>
    <t>8703</t>
  </si>
  <si>
    <t>208030</t>
  </si>
  <si>
    <t>0198</t>
  </si>
  <si>
    <t>VASSOURA 40 CM COM CABO: Vassoura para limpeza em geral. Cerdas em nylon. Dimensões não inferiores a 40 cm x 6 cm x 8 cm, cerdas não inferiores a 0,80mm. Cabo em madeira com no mínimo 2,3cm x 120 cm.</t>
  </si>
  <si>
    <t>8704</t>
  </si>
  <si>
    <t>208029</t>
  </si>
  <si>
    <t>0199</t>
  </si>
  <si>
    <t>VASSOURA 60 CM TIPO GARI: Vassoura para limpeza em geral. Cerdas em nylon. Dimensões não inferiores a 60 cm x 8 cm x 8 cm, cerdas não inferiores a 0,80mm. Cabo em madeira com no mínimo 2,8cm x 140 cm.</t>
  </si>
  <si>
    <t>8705</t>
  </si>
  <si>
    <t>221067</t>
  </si>
  <si>
    <t>0200</t>
  </si>
  <si>
    <t>VASSOURA PARA LIMPAR TETO: produzida artesanalmente ou industrialmente com fibra natural de excelente qualidade, cabo longo.</t>
  </si>
  <si>
    <t>8706</t>
  </si>
  <si>
    <t>192082</t>
  </si>
  <si>
    <t>0201</t>
  </si>
  <si>
    <t>Vassoura c/cabo reciclável: Vassoura c/cabo reciclavel de Garrafa Pet</t>
  </si>
  <si>
    <t>8707</t>
  </si>
  <si>
    <t>3321</t>
  </si>
  <si>
    <t>0202</t>
  </si>
  <si>
    <t>Vassoura de Pelo: Vassoura com cerdas de pêlo, comprimento mínimo 30 cm, para limpeza de áreas interiores, suporte fixador das cerdas confeccionado em material plástico e cabo metálico fixado ao corpo por processo rosca, encapado
com material plástico e dotado de olhal para utilização de gancho- suporte.</t>
  </si>
  <si>
    <t>8708</t>
  </si>
  <si>
    <t>230149</t>
  </si>
  <si>
    <t>0203</t>
  </si>
  <si>
    <t>Vassoura de Piaçava: Vassoura de Piaçava: Vassoura de Piaçava Natural com cabo de Madeira</t>
  </si>
  <si>
    <t>8709</t>
  </si>
  <si>
    <t>221068</t>
  </si>
  <si>
    <t>0204</t>
  </si>
  <si>
    <t>Forma média para ovo de páscoa alumínio: Forma média para ovo de páscoa alumínio</t>
  </si>
  <si>
    <t>8710</t>
  </si>
  <si>
    <t>230150</t>
  </si>
  <si>
    <t>0205</t>
  </si>
  <si>
    <t xml:space="preserve">Bandeja retangular (bandejão): Bandeja retangular (bandejão) de aço inoxidável de alta qualidade, resistente a ferrugem e erosão. Tendo 34,5 de comprimento, 25,5 e largura e 2,5 de profundidade. Devem conter bordas redondas, lisas e possuir 5 grades/divisórias que possibilita a separação adequada dos alimentos e utensílios, sendo 1 grade para copo, 1 para talher e 3 para alimentos. </t>
  </si>
  <si>
    <t>8711</t>
  </si>
  <si>
    <t>230151</t>
  </si>
  <si>
    <t>0206</t>
  </si>
  <si>
    <t>Sapado para Cozinha: Sapado para Cozinha Soft Works: Calçado ocupacional tipo sapato. Fechado na parte do calcanhar e na parte superior, cano baixo, material macio e flexível. Confeccionado em EVA na cor branca, solado de borracha antiderrapante, resistente ao escorregamento e Registrado ao CA Ministério do Trabalho. (Exclusivo para Secretaria de Educação)</t>
  </si>
  <si>
    <t>8712</t>
  </si>
  <si>
    <t>230152</t>
  </si>
  <si>
    <t>0207</t>
  </si>
  <si>
    <t>Fralda descartável infantil tamanho XG: Fralda descartável infantil tamanho XG – Pacotes com 20 unidades. Fralda Descartável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siliconadas com pequena dobradura para facilitar manuseio. Embalado conforme a praxe do fabricante em pacotes com 20 unidades, trazendo externamente os dados de identificação. O prazo de validade mínimo deve ser de 12 meses a partir da data de entrega.</t>
  </si>
  <si>
    <t>8713</t>
  </si>
  <si>
    <t>230082</t>
  </si>
  <si>
    <t>0208</t>
  </si>
  <si>
    <t>Registro de gás de cozinha; Embalagem com: 01 Regulador de Gás 1 kg para Botijão 13 kg: Registro de gás de cozinha; Embalagem com: 01 Regulador de Gás 1 kg para Botijão 13 kg. 01 Mangueira p/ Gás 1,20M, 02 Abraçadeiras 1/2 (13-19) Características: - Pressão de entrada: 69 a 686 kPa. - Pressão de saída: 2,1 a 2,8kPa. - Vazão: 1,0 kg/h glp. - Conexão de entrada: rosca de 5/8 unc (botijão P-13). - Conexão de saída: diâmetro 12 para mangueira de pvc. - Materiais utilizados: zamac, alumínio, aço, latão e borracha</t>
  </si>
  <si>
    <t>8714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</si>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</sst>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customWidth="1"/>
    <col min="12" max="13"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3" ht="17.25" customHeight="1">
      <c r="A14" s="9" t="s">
        <v>20</v>
      </c>
      <c r="B14" s="9" t="s">
        <v>21</v>
      </c>
      <c r="C14" s="9" t="s">
        <v>22</v>
      </c>
      <c r="D14" s="9" t="s">
        <v>23</v>
      </c>
      <c r="E14" s="9" t="s">
        <v>24</v>
      </c>
      <c r="F14" s="9" t="s">
        <v>25</v>
      </c>
      <c r="G14" s="9" t="s">
        <v>26</v>
      </c>
      <c r="H14" s="9" t="s">
        <v>27</v>
      </c>
      <c r="I14" s="9" t="s">
        <v>28</v>
      </c>
      <c r="J14" s="9" t="s">
        <v>29</v>
      </c>
      <c r="K14" s="9" t="s">
        <v>30</v>
      </c>
      <c r="L14" s="9" t="s">
        <v>31</v>
      </c>
      <c r="M14" s="9" t="s">
        <v>32</v>
      </c>
    </row>
    <row r="15" spans="1:13" ht="12.75">
      <c r="A15" s="14" t="s">
        <v>33</v>
      </c>
      <c r="B15" s="14" t="s">
        <v>34</v>
      </c>
      <c r="C15" s="10" t="s">
        <v>35</v>
      </c>
      <c r="D15" s="10" t="s">
        <v>36</v>
      </c>
      <c r="E15" s="13">
        <v>50</v>
      </c>
      <c r="F15" s="15">
        <v>0</v>
      </c>
      <c r="G15" s="13">
        <f>ROUND(SUM(E15*F15),2)</f>
      </c>
      <c r="H15" s="17" t="s">
        <v>0</v>
      </c>
      <c r="I15" s="14" t="s">
        <v>37</v>
      </c>
      <c r="J15" s="12" t="s">
        <v>0</v>
      </c>
      <c r="K15" s="13">
        <f>SUM(G15:G15)</f>
      </c>
      <c r="L15" s="13">
        <v>4.9833</v>
      </c>
      <c r="M15" s="13" t="s">
        <v>38</v>
      </c>
    </row>
    <row r="16" spans="1:13" ht="12.75">
      <c r="A16" s="14" t="s">
        <v>39</v>
      </c>
      <c r="B16" s="14" t="s">
        <v>40</v>
      </c>
      <c r="C16" s="10" t="s">
        <v>41</v>
      </c>
      <c r="D16" s="10" t="s">
        <v>42</v>
      </c>
      <c r="E16" s="13">
        <v>600</v>
      </c>
      <c r="F16" s="15">
        <v>0</v>
      </c>
      <c r="G16" s="13">
        <f>ROUND(SUM(E16*F16),2)</f>
      </c>
      <c r="H16" s="17" t="s">
        <v>0</v>
      </c>
      <c r="I16" s="14" t="s">
        <v>43</v>
      </c>
      <c r="J16" s="12" t="s">
        <v>0</v>
      </c>
      <c r="K16" s="13">
        <f>SUM(G16:G16)</f>
      </c>
      <c r="L16" s="13">
        <v>4.17</v>
      </c>
      <c r="M16" s="13" t="s">
        <v>38</v>
      </c>
    </row>
    <row r="17" spans="1:13" ht="12.75">
      <c r="A17" s="14" t="s">
        <v>44</v>
      </c>
      <c r="B17" s="14" t="s">
        <v>45</v>
      </c>
      <c r="C17" s="10" t="s">
        <v>46</v>
      </c>
      <c r="D17" s="10" t="s">
        <v>47</v>
      </c>
      <c r="E17" s="13">
        <v>150</v>
      </c>
      <c r="F17" s="15">
        <v>0</v>
      </c>
      <c r="G17" s="13">
        <f>ROUND(SUM(E17*F17),2)</f>
      </c>
      <c r="H17" s="17" t="s">
        <v>0</v>
      </c>
      <c r="I17" s="14" t="s">
        <v>48</v>
      </c>
      <c r="J17" s="12" t="s">
        <v>0</v>
      </c>
      <c r="K17" s="13">
        <f>SUM(G17:G17)</f>
      </c>
      <c r="L17" s="13">
        <v>24.68</v>
      </c>
      <c r="M17" s="13" t="s">
        <v>38</v>
      </c>
    </row>
    <row r="18" spans="1:13" ht="12.75">
      <c r="A18" s="14" t="s">
        <v>49</v>
      </c>
      <c r="B18" s="14" t="s">
        <v>50</v>
      </c>
      <c r="C18" s="10" t="s">
        <v>51</v>
      </c>
      <c r="D18" s="10" t="s">
        <v>36</v>
      </c>
      <c r="E18" s="13">
        <v>10</v>
      </c>
      <c r="F18" s="15">
        <v>0</v>
      </c>
      <c r="G18" s="13">
        <f>ROUND(SUM(E18*F18),2)</f>
      </c>
      <c r="H18" s="17" t="s">
        <v>0</v>
      </c>
      <c r="I18" s="14" t="s">
        <v>52</v>
      </c>
      <c r="J18" s="12" t="s">
        <v>0</v>
      </c>
      <c r="K18" s="13">
        <f>SUM(G18:G18)</f>
      </c>
      <c r="L18" s="13">
        <v>61.69</v>
      </c>
      <c r="M18" s="13" t="s">
        <v>38</v>
      </c>
    </row>
    <row r="19" spans="1:13" ht="12.75">
      <c r="A19" s="14" t="s">
        <v>53</v>
      </c>
      <c r="B19" s="14" t="s">
        <v>54</v>
      </c>
      <c r="C19" s="10" t="s">
        <v>55</v>
      </c>
      <c r="D19" s="10" t="s">
        <v>36</v>
      </c>
      <c r="E19" s="13">
        <v>21000</v>
      </c>
      <c r="F19" s="15">
        <v>0</v>
      </c>
      <c r="G19" s="13">
        <f>ROUND(SUM(E19*F19),2)</f>
      </c>
      <c r="H19" s="17" t="s">
        <v>0</v>
      </c>
      <c r="I19" s="14" t="s">
        <v>56</v>
      </c>
      <c r="J19" s="12" t="s">
        <v>0</v>
      </c>
      <c r="K19" s="13">
        <f>SUM(G19:G19)</f>
      </c>
      <c r="L19" s="13">
        <v>3.9125</v>
      </c>
      <c r="M19" s="13" t="s">
        <v>38</v>
      </c>
    </row>
    <row r="20" spans="1:13" ht="12.75">
      <c r="A20" s="14" t="s">
        <v>57</v>
      </c>
      <c r="B20" s="14" t="s">
        <v>58</v>
      </c>
      <c r="C20" s="10" t="s">
        <v>59</v>
      </c>
      <c r="D20" s="10" t="s">
        <v>47</v>
      </c>
      <c r="E20" s="13">
        <v>25000</v>
      </c>
      <c r="F20" s="15">
        <v>0</v>
      </c>
      <c r="G20" s="13">
        <f>ROUND(SUM(E20*F20),2)</f>
      </c>
      <c r="H20" s="17" t="s">
        <v>0</v>
      </c>
      <c r="I20" s="14" t="s">
        <v>60</v>
      </c>
      <c r="J20" s="12" t="s">
        <v>0</v>
      </c>
      <c r="K20" s="13">
        <f>SUM(G20:G20)</f>
      </c>
      <c r="L20" s="13">
        <v>18.645</v>
      </c>
      <c r="M20" s="13" t="s">
        <v>38</v>
      </c>
    </row>
    <row r="21" spans="1:13" ht="12.75">
      <c r="A21" s="14" t="s">
        <v>61</v>
      </c>
      <c r="B21" s="14" t="s">
        <v>62</v>
      </c>
      <c r="C21" s="10" t="s">
        <v>63</v>
      </c>
      <c r="D21" s="10" t="s">
        <v>47</v>
      </c>
      <c r="E21" s="13">
        <v>15000</v>
      </c>
      <c r="F21" s="15">
        <v>0</v>
      </c>
      <c r="G21" s="13">
        <f>ROUND(SUM(E21*F21),2)</f>
      </c>
      <c r="H21" s="17" t="s">
        <v>0</v>
      </c>
      <c r="I21" s="14" t="s">
        <v>64</v>
      </c>
      <c r="J21" s="12" t="s">
        <v>0</v>
      </c>
      <c r="K21" s="13">
        <f>SUM(G21:G21)</f>
      </c>
      <c r="L21" s="13">
        <v>8.368</v>
      </c>
      <c r="M21" s="13" t="s">
        <v>38</v>
      </c>
    </row>
    <row r="22" spans="1:13" ht="12.75">
      <c r="A22" s="14" t="s">
        <v>65</v>
      </c>
      <c r="B22" s="14" t="s">
        <v>66</v>
      </c>
      <c r="C22" s="10" t="s">
        <v>67</v>
      </c>
      <c r="D22" s="10" t="s">
        <v>42</v>
      </c>
      <c r="E22" s="13">
        <v>1000</v>
      </c>
      <c r="F22" s="15">
        <v>0</v>
      </c>
      <c r="G22" s="13">
        <f>ROUND(SUM(E22*F22),2)</f>
      </c>
      <c r="H22" s="17" t="s">
        <v>0</v>
      </c>
      <c r="I22" s="14" t="s">
        <v>68</v>
      </c>
      <c r="J22" s="12" t="s">
        <v>0</v>
      </c>
      <c r="K22" s="13">
        <f>SUM(G22:G22)</f>
      </c>
      <c r="L22" s="13">
        <v>6.2733</v>
      </c>
      <c r="M22" s="13" t="s">
        <v>38</v>
      </c>
    </row>
    <row r="23" spans="1:13" ht="12.75">
      <c r="A23" s="14" t="s">
        <v>69</v>
      </c>
      <c r="B23" s="14" t="s">
        <v>70</v>
      </c>
      <c r="C23" s="10" t="s">
        <v>71</v>
      </c>
      <c r="D23" s="10" t="s">
        <v>36</v>
      </c>
      <c r="E23" s="13">
        <v>30</v>
      </c>
      <c r="F23" s="15">
        <v>0</v>
      </c>
      <c r="G23" s="13">
        <f>ROUND(SUM(E23*F23),2)</f>
      </c>
      <c r="H23" s="17" t="s">
        <v>0</v>
      </c>
      <c r="I23" s="14" t="s">
        <v>72</v>
      </c>
      <c r="J23" s="12" t="s">
        <v>0</v>
      </c>
      <c r="K23" s="13">
        <f>SUM(G23:G23)</f>
      </c>
      <c r="L23" s="13">
        <v>15.6833</v>
      </c>
      <c r="M23" s="13" t="s">
        <v>38</v>
      </c>
    </row>
    <row r="24" spans="1:13" ht="12.75">
      <c r="A24" s="14" t="s">
        <v>73</v>
      </c>
      <c r="B24" s="14" t="s">
        <v>74</v>
      </c>
      <c r="C24" s="10" t="s">
        <v>75</v>
      </c>
      <c r="D24" s="10" t="s">
        <v>36</v>
      </c>
      <c r="E24" s="13">
        <v>500</v>
      </c>
      <c r="F24" s="15">
        <v>0</v>
      </c>
      <c r="G24" s="13">
        <f>ROUND(SUM(E24*F24),2)</f>
      </c>
      <c r="H24" s="17" t="s">
        <v>0</v>
      </c>
      <c r="I24" s="14" t="s">
        <v>76</v>
      </c>
      <c r="J24" s="12" t="s">
        <v>0</v>
      </c>
      <c r="K24" s="13">
        <f>SUM(G24:G24)</f>
      </c>
      <c r="L24" s="13">
        <v>6.348</v>
      </c>
      <c r="M24" s="13" t="s">
        <v>38</v>
      </c>
    </row>
    <row r="25" spans="1:13" ht="12.75">
      <c r="A25" s="14" t="s">
        <v>77</v>
      </c>
      <c r="B25" s="14" t="s">
        <v>78</v>
      </c>
      <c r="C25" s="10" t="s">
        <v>79</v>
      </c>
      <c r="D25" s="10" t="s">
        <v>36</v>
      </c>
      <c r="E25" s="13">
        <v>300</v>
      </c>
      <c r="F25" s="15">
        <v>0</v>
      </c>
      <c r="G25" s="13">
        <f>ROUND(SUM(E25*F25),2)</f>
      </c>
      <c r="H25" s="17" t="s">
        <v>0</v>
      </c>
      <c r="I25" s="14" t="s">
        <v>80</v>
      </c>
      <c r="J25" s="12" t="s">
        <v>0</v>
      </c>
      <c r="K25" s="13">
        <f>SUM(G25:G25)</f>
      </c>
      <c r="L25" s="13">
        <v>3.276</v>
      </c>
      <c r="M25" s="13" t="s">
        <v>38</v>
      </c>
    </row>
    <row r="26" spans="1:13" ht="12.75">
      <c r="A26" s="14" t="s">
        <v>81</v>
      </c>
      <c r="B26" s="14" t="s">
        <v>82</v>
      </c>
      <c r="C26" s="10" t="s">
        <v>83</v>
      </c>
      <c r="D26" s="10" t="s">
        <v>36</v>
      </c>
      <c r="E26" s="13">
        <v>100</v>
      </c>
      <c r="F26" s="15">
        <v>0</v>
      </c>
      <c r="G26" s="13">
        <f>ROUND(SUM(E26*F26),2)</f>
      </c>
      <c r="H26" s="17" t="s">
        <v>0</v>
      </c>
      <c r="I26" s="14" t="s">
        <v>84</v>
      </c>
      <c r="J26" s="12" t="s">
        <v>0</v>
      </c>
      <c r="K26" s="13">
        <f>SUM(G26:G26)</f>
      </c>
      <c r="L26" s="13">
        <v>25.9</v>
      </c>
      <c r="M26" s="13" t="s">
        <v>38</v>
      </c>
    </row>
    <row r="27" spans="1:13" ht="12.75">
      <c r="A27" s="14" t="s">
        <v>85</v>
      </c>
      <c r="B27" s="14" t="s">
        <v>86</v>
      </c>
      <c r="C27" s="10" t="s">
        <v>87</v>
      </c>
      <c r="D27" s="10" t="s">
        <v>36</v>
      </c>
      <c r="E27" s="13">
        <v>300</v>
      </c>
      <c r="F27" s="15">
        <v>0</v>
      </c>
      <c r="G27" s="13">
        <f>ROUND(SUM(E27*F27),2)</f>
      </c>
      <c r="H27" s="17" t="s">
        <v>0</v>
      </c>
      <c r="I27" s="14" t="s">
        <v>88</v>
      </c>
      <c r="J27" s="12" t="s">
        <v>0</v>
      </c>
      <c r="K27" s="13">
        <f>SUM(G27:G27)</f>
      </c>
      <c r="L27" s="13">
        <v>16.145</v>
      </c>
      <c r="M27" s="13" t="s">
        <v>38</v>
      </c>
    </row>
    <row r="28" spans="1:13" ht="12.75">
      <c r="A28" s="14" t="s">
        <v>89</v>
      </c>
      <c r="B28" s="14" t="s">
        <v>90</v>
      </c>
      <c r="C28" s="10" t="s">
        <v>91</v>
      </c>
      <c r="D28" s="10" t="s">
        <v>36</v>
      </c>
      <c r="E28" s="13">
        <v>100</v>
      </c>
      <c r="F28" s="15">
        <v>0</v>
      </c>
      <c r="G28" s="13">
        <f>ROUND(SUM(E28*F28),2)</f>
      </c>
      <c r="H28" s="17" t="s">
        <v>0</v>
      </c>
      <c r="I28" s="14" t="s">
        <v>92</v>
      </c>
      <c r="J28" s="12" t="s">
        <v>0</v>
      </c>
      <c r="K28" s="13">
        <f>SUM(G28:G28)</f>
      </c>
      <c r="L28" s="13">
        <v>22.5467</v>
      </c>
      <c r="M28" s="13" t="s">
        <v>38</v>
      </c>
    </row>
    <row r="29" spans="1:13" ht="12.75">
      <c r="A29" s="14" t="s">
        <v>93</v>
      </c>
      <c r="B29" s="14" t="s">
        <v>94</v>
      </c>
      <c r="C29" s="10" t="s">
        <v>95</v>
      </c>
      <c r="D29" s="10" t="s">
        <v>36</v>
      </c>
      <c r="E29" s="13">
        <v>100</v>
      </c>
      <c r="F29" s="15">
        <v>0</v>
      </c>
      <c r="G29" s="13">
        <f>ROUND(SUM(E29*F29),2)</f>
      </c>
      <c r="H29" s="17" t="s">
        <v>0</v>
      </c>
      <c r="I29" s="14" t="s">
        <v>96</v>
      </c>
      <c r="J29" s="12" t="s">
        <v>0</v>
      </c>
      <c r="K29" s="13">
        <f>SUM(G29:G29)</f>
      </c>
      <c r="L29" s="13">
        <v>13.5033</v>
      </c>
      <c r="M29" s="13" t="s">
        <v>38</v>
      </c>
    </row>
    <row r="30" spans="1:13" ht="12.75">
      <c r="A30" s="14" t="s">
        <v>97</v>
      </c>
      <c r="B30" s="14" t="s">
        <v>98</v>
      </c>
      <c r="C30" s="10" t="s">
        <v>99</v>
      </c>
      <c r="D30" s="10" t="s">
        <v>36</v>
      </c>
      <c r="E30" s="13">
        <v>30</v>
      </c>
      <c r="F30" s="15">
        <v>0</v>
      </c>
      <c r="G30" s="13">
        <f>ROUND(SUM(E30*F30),2)</f>
      </c>
      <c r="H30" s="17" t="s">
        <v>0</v>
      </c>
      <c r="I30" s="14" t="s">
        <v>100</v>
      </c>
      <c r="J30" s="12" t="s">
        <v>0</v>
      </c>
      <c r="K30" s="13">
        <f>SUM(G30:G30)</f>
      </c>
      <c r="L30" s="13">
        <v>491.3</v>
      </c>
      <c r="M30" s="13" t="s">
        <v>38</v>
      </c>
    </row>
    <row r="31" spans="1:13" ht="12.75">
      <c r="A31" s="14" t="s">
        <v>101</v>
      </c>
      <c r="B31" s="14" t="s">
        <v>102</v>
      </c>
      <c r="C31" s="10" t="s">
        <v>103</v>
      </c>
      <c r="D31" s="10" t="s">
        <v>36</v>
      </c>
      <c r="E31" s="13">
        <v>30</v>
      </c>
      <c r="F31" s="15">
        <v>0</v>
      </c>
      <c r="G31" s="13">
        <f>ROUND(SUM(E31*F31),2)</f>
      </c>
      <c r="H31" s="17" t="s">
        <v>0</v>
      </c>
      <c r="I31" s="14" t="s">
        <v>104</v>
      </c>
      <c r="J31" s="12" t="s">
        <v>0</v>
      </c>
      <c r="K31" s="13">
        <f>SUM(G31:G31)</f>
      </c>
      <c r="L31" s="13">
        <v>1272.6</v>
      </c>
      <c r="M31" s="13" t="s">
        <v>38</v>
      </c>
    </row>
    <row r="32" spans="1:13" ht="12.75">
      <c r="A32" s="14" t="s">
        <v>105</v>
      </c>
      <c r="B32" s="14" t="s">
        <v>106</v>
      </c>
      <c r="C32" s="10" t="s">
        <v>107</v>
      </c>
      <c r="D32" s="10" t="s">
        <v>36</v>
      </c>
      <c r="E32" s="13">
        <v>200</v>
      </c>
      <c r="F32" s="15">
        <v>0</v>
      </c>
      <c r="G32" s="13">
        <f>ROUND(SUM(E32*F32),2)</f>
      </c>
      <c r="H32" s="17" t="s">
        <v>0</v>
      </c>
      <c r="I32" s="14" t="s">
        <v>108</v>
      </c>
      <c r="J32" s="12" t="s">
        <v>0</v>
      </c>
      <c r="K32" s="13">
        <f>SUM(G32:G32)</f>
      </c>
      <c r="L32" s="13">
        <v>85.6933</v>
      </c>
      <c r="M32" s="13" t="s">
        <v>38</v>
      </c>
    </row>
    <row r="33" spans="1:13" ht="12.75">
      <c r="A33" s="14" t="s">
        <v>109</v>
      </c>
      <c r="B33" s="14" t="s">
        <v>110</v>
      </c>
      <c r="C33" s="10" t="s">
        <v>111</v>
      </c>
      <c r="D33" s="10" t="s">
        <v>36</v>
      </c>
      <c r="E33" s="13">
        <v>2000</v>
      </c>
      <c r="F33" s="15">
        <v>0</v>
      </c>
      <c r="G33" s="13">
        <f>ROUND(SUM(E33*F33),2)</f>
      </c>
      <c r="H33" s="17" t="s">
        <v>0</v>
      </c>
      <c r="I33" s="14" t="s">
        <v>112</v>
      </c>
      <c r="J33" s="12" t="s">
        <v>0</v>
      </c>
      <c r="K33" s="13">
        <f>SUM(G33:G33)</f>
      </c>
      <c r="L33" s="13">
        <v>12.71</v>
      </c>
      <c r="M33" s="13" t="s">
        <v>38</v>
      </c>
    </row>
    <row r="34" spans="1:13" ht="12.75">
      <c r="A34" s="14" t="s">
        <v>113</v>
      </c>
      <c r="B34" s="14" t="s">
        <v>114</v>
      </c>
      <c r="C34" s="10" t="s">
        <v>115</v>
      </c>
      <c r="D34" s="10" t="s">
        <v>36</v>
      </c>
      <c r="E34" s="13">
        <v>20</v>
      </c>
      <c r="F34" s="15">
        <v>0</v>
      </c>
      <c r="G34" s="13">
        <f>ROUND(SUM(E34*F34),2)</f>
      </c>
      <c r="H34" s="17" t="s">
        <v>0</v>
      </c>
      <c r="I34" s="14" t="s">
        <v>116</v>
      </c>
      <c r="J34" s="12" t="s">
        <v>0</v>
      </c>
      <c r="K34" s="13">
        <f>SUM(G34:G34)</f>
      </c>
      <c r="L34" s="13">
        <v>38.784</v>
      </c>
      <c r="M34" s="13" t="s">
        <v>38</v>
      </c>
    </row>
    <row r="35" spans="1:13" ht="12.75">
      <c r="A35" s="14" t="s">
        <v>117</v>
      </c>
      <c r="B35" s="14" t="s">
        <v>118</v>
      </c>
      <c r="C35" s="10" t="s">
        <v>119</v>
      </c>
      <c r="D35" s="10" t="s">
        <v>36</v>
      </c>
      <c r="E35" s="13">
        <v>50</v>
      </c>
      <c r="F35" s="15">
        <v>0</v>
      </c>
      <c r="G35" s="13">
        <f>ROUND(SUM(E35*F35),2)</f>
      </c>
      <c r="H35" s="17" t="s">
        <v>0</v>
      </c>
      <c r="I35" s="14" t="s">
        <v>120</v>
      </c>
      <c r="J35" s="12" t="s">
        <v>0</v>
      </c>
      <c r="K35" s="13">
        <f>SUM(G35:G35)</f>
      </c>
      <c r="L35" s="13">
        <v>129.31</v>
      </c>
      <c r="M35" s="13" t="s">
        <v>38</v>
      </c>
    </row>
    <row r="36" spans="1:13" ht="12.75">
      <c r="A36" s="14" t="s">
        <v>121</v>
      </c>
      <c r="B36" s="14" t="s">
        <v>122</v>
      </c>
      <c r="C36" s="10" t="s">
        <v>123</v>
      </c>
      <c r="D36" s="10" t="s">
        <v>36</v>
      </c>
      <c r="E36" s="13">
        <v>100</v>
      </c>
      <c r="F36" s="15">
        <v>0</v>
      </c>
      <c r="G36" s="13">
        <f>ROUND(SUM(E36*F36),2)</f>
      </c>
      <c r="H36" s="17" t="s">
        <v>0</v>
      </c>
      <c r="I36" s="14" t="s">
        <v>124</v>
      </c>
      <c r="J36" s="12" t="s">
        <v>0</v>
      </c>
      <c r="K36" s="13">
        <f>SUM(G36:G36)</f>
      </c>
      <c r="L36" s="13">
        <v>47.4</v>
      </c>
      <c r="M36" s="13" t="s">
        <v>38</v>
      </c>
    </row>
    <row r="37" spans="1:13" ht="12.75">
      <c r="A37" s="14" t="s">
        <v>125</v>
      </c>
      <c r="B37" s="14" t="s">
        <v>126</v>
      </c>
      <c r="C37" s="10" t="s">
        <v>127</v>
      </c>
      <c r="D37" s="10" t="s">
        <v>36</v>
      </c>
      <c r="E37" s="13">
        <v>100</v>
      </c>
      <c r="F37" s="15">
        <v>0</v>
      </c>
      <c r="G37" s="13">
        <f>ROUND(SUM(E37*F37),2)</f>
      </c>
      <c r="H37" s="17" t="s">
        <v>0</v>
      </c>
      <c r="I37" s="14" t="s">
        <v>128</v>
      </c>
      <c r="J37" s="12" t="s">
        <v>0</v>
      </c>
      <c r="K37" s="13">
        <f>SUM(G37:G37)</f>
      </c>
      <c r="L37" s="13">
        <v>98.855</v>
      </c>
      <c r="M37" s="13" t="s">
        <v>38</v>
      </c>
    </row>
    <row r="38" spans="1:13" ht="12.75">
      <c r="A38" s="14" t="s">
        <v>129</v>
      </c>
      <c r="B38" s="14" t="s">
        <v>130</v>
      </c>
      <c r="C38" s="10" t="s">
        <v>131</v>
      </c>
      <c r="D38" s="10" t="s">
        <v>36</v>
      </c>
      <c r="E38" s="13">
        <v>40</v>
      </c>
      <c r="F38" s="15">
        <v>0</v>
      </c>
      <c r="G38" s="13">
        <f>ROUND(SUM(E38*F38),2)</f>
      </c>
      <c r="H38" s="17" t="s">
        <v>0</v>
      </c>
      <c r="I38" s="14" t="s">
        <v>132</v>
      </c>
      <c r="J38" s="12" t="s">
        <v>0</v>
      </c>
      <c r="K38" s="13">
        <f>SUM(G38:G38)</f>
      </c>
      <c r="L38" s="13">
        <v>6.59</v>
      </c>
      <c r="M38" s="13" t="s">
        <v>38</v>
      </c>
    </row>
    <row r="39" spans="1:13" ht="12.75">
      <c r="A39" s="14" t="s">
        <v>133</v>
      </c>
      <c r="B39" s="14" t="s">
        <v>134</v>
      </c>
      <c r="C39" s="10" t="s">
        <v>135</v>
      </c>
      <c r="D39" s="10" t="s">
        <v>36</v>
      </c>
      <c r="E39" s="13">
        <v>300</v>
      </c>
      <c r="F39" s="15">
        <v>0</v>
      </c>
      <c r="G39" s="13">
        <f>ROUND(SUM(E39*F39),2)</f>
      </c>
      <c r="H39" s="17" t="s">
        <v>0</v>
      </c>
      <c r="I39" s="14" t="s">
        <v>136</v>
      </c>
      <c r="J39" s="12" t="s">
        <v>0</v>
      </c>
      <c r="K39" s="13">
        <f>SUM(G39:G39)</f>
      </c>
      <c r="L39" s="13">
        <v>49.1</v>
      </c>
      <c r="M39" s="13" t="s">
        <v>38</v>
      </c>
    </row>
    <row r="40" spans="1:13" ht="12.75">
      <c r="A40" s="14" t="s">
        <v>137</v>
      </c>
      <c r="B40" s="14" t="s">
        <v>138</v>
      </c>
      <c r="C40" s="10" t="s">
        <v>139</v>
      </c>
      <c r="D40" s="10" t="s">
        <v>140</v>
      </c>
      <c r="E40" s="13">
        <v>450</v>
      </c>
      <c r="F40" s="15">
        <v>0</v>
      </c>
      <c r="G40" s="13">
        <f>ROUND(SUM(E40*F40),2)</f>
      </c>
      <c r="H40" s="17" t="s">
        <v>0</v>
      </c>
      <c r="I40" s="14" t="s">
        <v>141</v>
      </c>
      <c r="J40" s="12" t="s">
        <v>0</v>
      </c>
      <c r="K40" s="13">
        <f>SUM(G40:G40)</f>
      </c>
      <c r="L40" s="13">
        <v>83.84</v>
      </c>
      <c r="M40" s="13" t="s">
        <v>38</v>
      </c>
    </row>
    <row r="41" spans="1:13" ht="12.75">
      <c r="A41" s="14" t="s">
        <v>142</v>
      </c>
      <c r="B41" s="14" t="s">
        <v>143</v>
      </c>
      <c r="C41" s="10" t="s">
        <v>144</v>
      </c>
      <c r="D41" s="10" t="s">
        <v>36</v>
      </c>
      <c r="E41" s="13">
        <v>15</v>
      </c>
      <c r="F41" s="15">
        <v>0</v>
      </c>
      <c r="G41" s="13">
        <f>ROUND(SUM(E41*F41),2)</f>
      </c>
      <c r="H41" s="17" t="s">
        <v>0</v>
      </c>
      <c r="I41" s="14" t="s">
        <v>145</v>
      </c>
      <c r="J41" s="12" t="s">
        <v>0</v>
      </c>
      <c r="K41" s="13">
        <f>SUM(G41:G41)</f>
      </c>
      <c r="L41" s="13">
        <v>204.4</v>
      </c>
      <c r="M41" s="13" t="s">
        <v>38</v>
      </c>
    </row>
    <row r="42" spans="1:13" ht="12.75">
      <c r="A42" s="14" t="s">
        <v>146</v>
      </c>
      <c r="B42" s="14" t="s">
        <v>147</v>
      </c>
      <c r="C42" s="10" t="s">
        <v>148</v>
      </c>
      <c r="D42" s="10" t="s">
        <v>36</v>
      </c>
      <c r="E42" s="13">
        <v>15</v>
      </c>
      <c r="F42" s="15">
        <v>0</v>
      </c>
      <c r="G42" s="13">
        <f>ROUND(SUM(E42*F42),2)</f>
      </c>
      <c r="H42" s="17" t="s">
        <v>0</v>
      </c>
      <c r="I42" s="14" t="s">
        <v>149</v>
      </c>
      <c r="J42" s="12" t="s">
        <v>0</v>
      </c>
      <c r="K42" s="13">
        <f>SUM(G42:G42)</f>
      </c>
      <c r="L42" s="13">
        <v>168.8967</v>
      </c>
      <c r="M42" s="13" t="s">
        <v>38</v>
      </c>
    </row>
    <row r="43" spans="1:13" ht="12.75">
      <c r="A43" s="14" t="s">
        <v>150</v>
      </c>
      <c r="B43" s="14" t="s">
        <v>151</v>
      </c>
      <c r="C43" s="10" t="s">
        <v>152</v>
      </c>
      <c r="D43" s="10" t="s">
        <v>36</v>
      </c>
      <c r="E43" s="13">
        <v>15</v>
      </c>
      <c r="F43" s="15">
        <v>0</v>
      </c>
      <c r="G43" s="13">
        <f>ROUND(SUM(E43*F43),2)</f>
      </c>
      <c r="H43" s="17" t="s">
        <v>0</v>
      </c>
      <c r="I43" s="14" t="s">
        <v>153</v>
      </c>
      <c r="J43" s="12" t="s">
        <v>0</v>
      </c>
      <c r="K43" s="13">
        <f>SUM(G43:G43)</f>
      </c>
      <c r="L43" s="13">
        <v>348.1867</v>
      </c>
      <c r="M43" s="13" t="s">
        <v>38</v>
      </c>
    </row>
    <row r="44" spans="1:13" ht="12.75">
      <c r="A44" s="14" t="s">
        <v>154</v>
      </c>
      <c r="B44" s="14" t="s">
        <v>155</v>
      </c>
      <c r="C44" s="10" t="s">
        <v>156</v>
      </c>
      <c r="D44" s="10" t="s">
        <v>36</v>
      </c>
      <c r="E44" s="13">
        <v>15</v>
      </c>
      <c r="F44" s="15">
        <v>0</v>
      </c>
      <c r="G44" s="13">
        <f>ROUND(SUM(E44*F44),2)</f>
      </c>
      <c r="H44" s="17" t="s">
        <v>0</v>
      </c>
      <c r="I44" s="14" t="s">
        <v>157</v>
      </c>
      <c r="J44" s="12" t="s">
        <v>0</v>
      </c>
      <c r="K44" s="13">
        <f>SUM(G44:G44)</f>
      </c>
      <c r="L44" s="13">
        <v>161.4</v>
      </c>
      <c r="M44" s="13" t="s">
        <v>38</v>
      </c>
    </row>
    <row r="45" spans="1:13" ht="12.75">
      <c r="A45" s="14" t="s">
        <v>158</v>
      </c>
      <c r="B45" s="14" t="s">
        <v>159</v>
      </c>
      <c r="C45" s="10" t="s">
        <v>160</v>
      </c>
      <c r="D45" s="10" t="s">
        <v>36</v>
      </c>
      <c r="E45" s="13">
        <v>80</v>
      </c>
      <c r="F45" s="15">
        <v>0</v>
      </c>
      <c r="G45" s="13">
        <f>ROUND(SUM(E45*F45),2)</f>
      </c>
      <c r="H45" s="17" t="s">
        <v>0</v>
      </c>
      <c r="I45" s="14" t="s">
        <v>161</v>
      </c>
      <c r="J45" s="12" t="s">
        <v>0</v>
      </c>
      <c r="K45" s="13">
        <f>SUM(G45:G45)</f>
      </c>
      <c r="L45" s="13">
        <v>154.6667</v>
      </c>
      <c r="M45" s="13" t="s">
        <v>38</v>
      </c>
    </row>
    <row r="46" spans="1:13" ht="12.75">
      <c r="A46" s="14" t="s">
        <v>162</v>
      </c>
      <c r="B46" s="14" t="s">
        <v>163</v>
      </c>
      <c r="C46" s="10" t="s">
        <v>164</v>
      </c>
      <c r="D46" s="10" t="s">
        <v>36</v>
      </c>
      <c r="E46" s="13">
        <v>120</v>
      </c>
      <c r="F46" s="15">
        <v>0</v>
      </c>
      <c r="G46" s="13">
        <f>ROUND(SUM(E46*F46),2)</f>
      </c>
      <c r="H46" s="17" t="s">
        <v>0</v>
      </c>
      <c r="I46" s="14" t="s">
        <v>165</v>
      </c>
      <c r="J46" s="12" t="s">
        <v>0</v>
      </c>
      <c r="K46" s="13">
        <f>SUM(G46:G46)</f>
      </c>
      <c r="L46" s="13">
        <v>74.1333</v>
      </c>
      <c r="M46" s="13" t="s">
        <v>38</v>
      </c>
    </row>
    <row r="47" spans="1:13" ht="12.75">
      <c r="A47" s="14" t="s">
        <v>166</v>
      </c>
      <c r="B47" s="14" t="s">
        <v>167</v>
      </c>
      <c r="C47" s="10" t="s">
        <v>168</v>
      </c>
      <c r="D47" s="10" t="s">
        <v>36</v>
      </c>
      <c r="E47" s="13">
        <v>60</v>
      </c>
      <c r="F47" s="15">
        <v>0</v>
      </c>
      <c r="G47" s="13">
        <f>ROUND(SUM(E47*F47),2)</f>
      </c>
      <c r="H47" s="17" t="s">
        <v>0</v>
      </c>
      <c r="I47" s="14" t="s">
        <v>169</v>
      </c>
      <c r="J47" s="12" t="s">
        <v>0</v>
      </c>
      <c r="K47" s="13">
        <f>SUM(G47:G47)</f>
      </c>
      <c r="L47" s="13">
        <v>15.22</v>
      </c>
      <c r="M47" s="13" t="s">
        <v>38</v>
      </c>
    </row>
    <row r="48" spans="1:13" ht="12.75">
      <c r="A48" s="14" t="s">
        <v>170</v>
      </c>
      <c r="B48" s="14" t="s">
        <v>171</v>
      </c>
      <c r="C48" s="10" t="s">
        <v>172</v>
      </c>
      <c r="D48" s="10" t="s">
        <v>36</v>
      </c>
      <c r="E48" s="13">
        <v>6000</v>
      </c>
      <c r="F48" s="15">
        <v>0</v>
      </c>
      <c r="G48" s="13">
        <f>ROUND(SUM(E48*F48),2)</f>
      </c>
      <c r="H48" s="17" t="s">
        <v>0</v>
      </c>
      <c r="I48" s="14" t="s">
        <v>173</v>
      </c>
      <c r="J48" s="12" t="s">
        <v>0</v>
      </c>
      <c r="K48" s="13">
        <f>SUM(G48:G48)</f>
      </c>
      <c r="L48" s="13">
        <v>5.7633</v>
      </c>
      <c r="M48" s="13" t="s">
        <v>38</v>
      </c>
    </row>
    <row r="49" spans="1:13" ht="12.75">
      <c r="A49" s="14" t="s">
        <v>174</v>
      </c>
      <c r="B49" s="14" t="s">
        <v>175</v>
      </c>
      <c r="C49" s="10" t="s">
        <v>176</v>
      </c>
      <c r="D49" s="10" t="s">
        <v>36</v>
      </c>
      <c r="E49" s="13">
        <v>200</v>
      </c>
      <c r="F49" s="15">
        <v>0</v>
      </c>
      <c r="G49" s="13">
        <f>ROUND(SUM(E49*F49),2)</f>
      </c>
      <c r="H49" s="17" t="s">
        <v>0</v>
      </c>
      <c r="I49" s="14" t="s">
        <v>177</v>
      </c>
      <c r="J49" s="12" t="s">
        <v>0</v>
      </c>
      <c r="K49" s="13">
        <f>SUM(G49:G49)</f>
      </c>
      <c r="L49" s="13">
        <v>6.89</v>
      </c>
      <c r="M49" s="13" t="s">
        <v>38</v>
      </c>
    </row>
    <row r="50" spans="1:13" ht="12.75">
      <c r="A50" s="14" t="s">
        <v>178</v>
      </c>
      <c r="B50" s="14" t="s">
        <v>179</v>
      </c>
      <c r="C50" s="10" t="s">
        <v>180</v>
      </c>
      <c r="D50" s="10" t="s">
        <v>36</v>
      </c>
      <c r="E50" s="13">
        <v>2900</v>
      </c>
      <c r="F50" s="15">
        <v>0</v>
      </c>
      <c r="G50" s="13">
        <f>ROUND(SUM(E50*F50),2)</f>
      </c>
      <c r="H50" s="17" t="s">
        <v>0</v>
      </c>
      <c r="I50" s="14" t="s">
        <v>181</v>
      </c>
      <c r="J50" s="12" t="s">
        <v>0</v>
      </c>
      <c r="K50" s="13">
        <f>SUM(G50:G50)</f>
      </c>
      <c r="L50" s="13">
        <v>8.328</v>
      </c>
      <c r="M50" s="13" t="s">
        <v>38</v>
      </c>
    </row>
    <row r="51" spans="1:13" ht="12.75">
      <c r="A51" s="14" t="s">
        <v>182</v>
      </c>
      <c r="B51" s="14" t="s">
        <v>183</v>
      </c>
      <c r="C51" s="10" t="s">
        <v>184</v>
      </c>
      <c r="D51" s="10" t="s">
        <v>36</v>
      </c>
      <c r="E51" s="13">
        <v>200</v>
      </c>
      <c r="F51" s="15">
        <v>0</v>
      </c>
      <c r="G51" s="13">
        <f>ROUND(SUM(E51*F51),2)</f>
      </c>
      <c r="H51" s="17" t="s">
        <v>0</v>
      </c>
      <c r="I51" s="14" t="s">
        <v>185</v>
      </c>
      <c r="J51" s="12" t="s">
        <v>0</v>
      </c>
      <c r="K51" s="13">
        <f>SUM(G51:G51)</f>
      </c>
      <c r="L51" s="13">
        <v>21.9975</v>
      </c>
      <c r="M51" s="13" t="s">
        <v>38</v>
      </c>
    </row>
    <row r="52" spans="1:13" ht="12.75">
      <c r="A52" s="14" t="s">
        <v>186</v>
      </c>
      <c r="B52" s="14" t="s">
        <v>187</v>
      </c>
      <c r="C52" s="10" t="s">
        <v>188</v>
      </c>
      <c r="D52" s="10" t="s">
        <v>47</v>
      </c>
      <c r="E52" s="13">
        <v>18000</v>
      </c>
      <c r="F52" s="15">
        <v>0</v>
      </c>
      <c r="G52" s="13">
        <f>ROUND(SUM(E52*F52),2)</f>
      </c>
      <c r="H52" s="17" t="s">
        <v>0</v>
      </c>
      <c r="I52" s="14" t="s">
        <v>189</v>
      </c>
      <c r="J52" s="12" t="s">
        <v>0</v>
      </c>
      <c r="K52" s="13">
        <f>SUM(G52:G52)</f>
      </c>
      <c r="L52" s="13">
        <v>7.3067</v>
      </c>
      <c r="M52" s="13" t="s">
        <v>38</v>
      </c>
    </row>
    <row r="53" spans="1:13" ht="12.75">
      <c r="A53" s="14" t="s">
        <v>190</v>
      </c>
      <c r="B53" s="14" t="s">
        <v>191</v>
      </c>
      <c r="C53" s="10" t="s">
        <v>192</v>
      </c>
      <c r="D53" s="10" t="s">
        <v>36</v>
      </c>
      <c r="E53" s="13">
        <v>150</v>
      </c>
      <c r="F53" s="15">
        <v>0</v>
      </c>
      <c r="G53" s="13">
        <f>ROUND(SUM(E53*F53),2)</f>
      </c>
      <c r="H53" s="17" t="s">
        <v>0</v>
      </c>
      <c r="I53" s="14" t="s">
        <v>193</v>
      </c>
      <c r="J53" s="12" t="s">
        <v>0</v>
      </c>
      <c r="K53" s="13">
        <f>SUM(G53:G53)</f>
      </c>
      <c r="L53" s="13">
        <v>19.6267</v>
      </c>
      <c r="M53" s="13" t="s">
        <v>38</v>
      </c>
    </row>
    <row r="54" spans="1:13" ht="12.75">
      <c r="A54" s="14" t="s">
        <v>194</v>
      </c>
      <c r="B54" s="14" t="s">
        <v>195</v>
      </c>
      <c r="C54" s="10" t="s">
        <v>196</v>
      </c>
      <c r="D54" s="10" t="s">
        <v>36</v>
      </c>
      <c r="E54" s="13">
        <v>50</v>
      </c>
      <c r="F54" s="15">
        <v>0</v>
      </c>
      <c r="G54" s="13">
        <f>ROUND(SUM(E54*F54),2)</f>
      </c>
      <c r="H54" s="17" t="s">
        <v>0</v>
      </c>
      <c r="I54" s="14" t="s">
        <v>197</v>
      </c>
      <c r="J54" s="12" t="s">
        <v>0</v>
      </c>
      <c r="K54" s="13">
        <f>SUM(G54:G54)</f>
      </c>
      <c r="L54" s="13">
        <v>7.688</v>
      </c>
      <c r="M54" s="13" t="s">
        <v>38</v>
      </c>
    </row>
    <row r="55" spans="1:13" ht="12.75">
      <c r="A55" s="14" t="s">
        <v>198</v>
      </c>
      <c r="B55" s="14" t="s">
        <v>199</v>
      </c>
      <c r="C55" s="10" t="s">
        <v>200</v>
      </c>
      <c r="D55" s="10" t="s">
        <v>36</v>
      </c>
      <c r="E55" s="13">
        <v>70</v>
      </c>
      <c r="F55" s="15">
        <v>0</v>
      </c>
      <c r="G55" s="13">
        <f>ROUND(SUM(E55*F55),2)</f>
      </c>
      <c r="H55" s="17" t="s">
        <v>0</v>
      </c>
      <c r="I55" s="14" t="s">
        <v>201</v>
      </c>
      <c r="J55" s="12" t="s">
        <v>0</v>
      </c>
      <c r="K55" s="13">
        <f>SUM(G55:G55)</f>
      </c>
      <c r="L55" s="13">
        <v>17.48</v>
      </c>
      <c r="M55" s="13" t="s">
        <v>38</v>
      </c>
    </row>
    <row r="56" spans="1:13" ht="12.75">
      <c r="A56" s="14" t="s">
        <v>202</v>
      </c>
      <c r="B56" s="14" t="s">
        <v>203</v>
      </c>
      <c r="C56" s="10" t="s">
        <v>204</v>
      </c>
      <c r="D56" s="10" t="s">
        <v>36</v>
      </c>
      <c r="E56" s="13">
        <v>8500</v>
      </c>
      <c r="F56" s="15">
        <v>0</v>
      </c>
      <c r="G56" s="13">
        <f>ROUND(SUM(E56*F56),2)</f>
      </c>
      <c r="H56" s="17" t="s">
        <v>0</v>
      </c>
      <c r="I56" s="14" t="s">
        <v>205</v>
      </c>
      <c r="J56" s="12" t="s">
        <v>0</v>
      </c>
      <c r="K56" s="13">
        <f>SUM(G56:G56)</f>
      </c>
      <c r="L56" s="13">
        <v>6.27</v>
      </c>
      <c r="M56" s="13" t="s">
        <v>38</v>
      </c>
    </row>
    <row r="57" spans="1:13" ht="12.75">
      <c r="A57" s="14" t="s">
        <v>206</v>
      </c>
      <c r="B57" s="14" t="s">
        <v>207</v>
      </c>
      <c r="C57" s="10" t="s">
        <v>208</v>
      </c>
      <c r="D57" s="10" t="s">
        <v>209</v>
      </c>
      <c r="E57" s="13">
        <v>50</v>
      </c>
      <c r="F57" s="15">
        <v>0</v>
      </c>
      <c r="G57" s="13">
        <f>ROUND(SUM(E57*F57),2)</f>
      </c>
      <c r="H57" s="17" t="s">
        <v>0</v>
      </c>
      <c r="I57" s="14" t="s">
        <v>210</v>
      </c>
      <c r="J57" s="12" t="s">
        <v>0</v>
      </c>
      <c r="K57" s="13">
        <f>SUM(G57:G57)</f>
      </c>
      <c r="L57" s="13">
        <v>62.7867</v>
      </c>
      <c r="M57" s="13" t="s">
        <v>38</v>
      </c>
    </row>
    <row r="58" spans="1:13" ht="12.75">
      <c r="A58" s="14" t="s">
        <v>211</v>
      </c>
      <c r="B58" s="14" t="s">
        <v>212</v>
      </c>
      <c r="C58" s="10" t="s">
        <v>213</v>
      </c>
      <c r="D58" s="10" t="s">
        <v>42</v>
      </c>
      <c r="E58" s="13">
        <v>1200</v>
      </c>
      <c r="F58" s="15">
        <v>0</v>
      </c>
      <c r="G58" s="13">
        <f>ROUND(SUM(E58*F58),2)</f>
      </c>
      <c r="H58" s="17" t="s">
        <v>0</v>
      </c>
      <c r="I58" s="14" t="s">
        <v>214</v>
      </c>
      <c r="J58" s="12" t="s">
        <v>0</v>
      </c>
      <c r="K58" s="13">
        <f>SUM(G58:G58)</f>
      </c>
      <c r="L58" s="13">
        <v>4.84</v>
      </c>
      <c r="M58" s="13" t="s">
        <v>38</v>
      </c>
    </row>
    <row r="59" spans="1:13" ht="12.75">
      <c r="A59" s="14" t="s">
        <v>215</v>
      </c>
      <c r="B59" s="14" t="s">
        <v>216</v>
      </c>
      <c r="C59" s="10" t="s">
        <v>217</v>
      </c>
      <c r="D59" s="10" t="s">
        <v>36</v>
      </c>
      <c r="E59" s="13">
        <v>120</v>
      </c>
      <c r="F59" s="15">
        <v>0</v>
      </c>
      <c r="G59" s="13">
        <f>ROUND(SUM(E59*F59),2)</f>
      </c>
      <c r="H59" s="17" t="s">
        <v>0</v>
      </c>
      <c r="I59" s="14" t="s">
        <v>218</v>
      </c>
      <c r="J59" s="12" t="s">
        <v>0</v>
      </c>
      <c r="K59" s="13">
        <f>SUM(G59:G59)</f>
      </c>
      <c r="L59" s="13">
        <v>56.3633</v>
      </c>
      <c r="M59" s="13" t="s">
        <v>38</v>
      </c>
    </row>
    <row r="60" spans="1:13" ht="12.75">
      <c r="A60" s="14" t="s">
        <v>219</v>
      </c>
      <c r="B60" s="14" t="s">
        <v>220</v>
      </c>
      <c r="C60" s="10" t="s">
        <v>221</v>
      </c>
      <c r="D60" s="10" t="s">
        <v>36</v>
      </c>
      <c r="E60" s="13">
        <v>500</v>
      </c>
      <c r="F60" s="15">
        <v>0</v>
      </c>
      <c r="G60" s="13">
        <f>ROUND(SUM(E60*F60),2)</f>
      </c>
      <c r="H60" s="17" t="s">
        <v>0</v>
      </c>
      <c r="I60" s="14" t="s">
        <v>222</v>
      </c>
      <c r="J60" s="12" t="s">
        <v>0</v>
      </c>
      <c r="K60" s="13">
        <f>SUM(G60:G60)</f>
      </c>
      <c r="L60" s="13">
        <v>20.98</v>
      </c>
      <c r="M60" s="13" t="s">
        <v>38</v>
      </c>
    </row>
    <row r="61" spans="1:13" ht="12.75">
      <c r="A61" s="14" t="s">
        <v>223</v>
      </c>
      <c r="B61" s="14" t="s">
        <v>224</v>
      </c>
      <c r="C61" s="10" t="s">
        <v>225</v>
      </c>
      <c r="D61" s="10" t="s">
        <v>36</v>
      </c>
      <c r="E61" s="13">
        <v>2000</v>
      </c>
      <c r="F61" s="15">
        <v>0</v>
      </c>
      <c r="G61" s="13">
        <f>ROUND(SUM(E61*F61),2)</f>
      </c>
      <c r="H61" s="17" t="s">
        <v>0</v>
      </c>
      <c r="I61" s="14" t="s">
        <v>226</v>
      </c>
      <c r="J61" s="12" t="s">
        <v>0</v>
      </c>
      <c r="K61" s="13">
        <f>SUM(G61:G61)</f>
      </c>
      <c r="L61" s="13">
        <v>15.76</v>
      </c>
      <c r="M61" s="13" t="s">
        <v>38</v>
      </c>
    </row>
    <row r="62" spans="1:13" ht="12.75">
      <c r="A62" s="14" t="s">
        <v>227</v>
      </c>
      <c r="B62" s="14" t="s">
        <v>228</v>
      </c>
      <c r="C62" s="10" t="s">
        <v>229</v>
      </c>
      <c r="D62" s="10" t="s">
        <v>230</v>
      </c>
      <c r="E62" s="13">
        <v>15</v>
      </c>
      <c r="F62" s="15">
        <v>0</v>
      </c>
      <c r="G62" s="13">
        <f>ROUND(SUM(E62*F62),2)</f>
      </c>
      <c r="H62" s="17" t="s">
        <v>0</v>
      </c>
      <c r="I62" s="14" t="s">
        <v>231</v>
      </c>
      <c r="J62" s="12" t="s">
        <v>0</v>
      </c>
      <c r="K62" s="13">
        <f>SUM(G62:G62)</f>
      </c>
      <c r="L62" s="13">
        <v>75.03</v>
      </c>
      <c r="M62" s="13" t="s">
        <v>38</v>
      </c>
    </row>
    <row r="63" spans="1:13" ht="12.75">
      <c r="A63" s="14" t="s">
        <v>232</v>
      </c>
      <c r="B63" s="14" t="s">
        <v>233</v>
      </c>
      <c r="C63" s="10" t="s">
        <v>234</v>
      </c>
      <c r="D63" s="10" t="s">
        <v>36</v>
      </c>
      <c r="E63" s="13">
        <v>100</v>
      </c>
      <c r="F63" s="15">
        <v>0</v>
      </c>
      <c r="G63" s="13">
        <f>ROUND(SUM(E63*F63),2)</f>
      </c>
      <c r="H63" s="17" t="s">
        <v>0</v>
      </c>
      <c r="I63" s="14" t="s">
        <v>235</v>
      </c>
      <c r="J63" s="12" t="s">
        <v>0</v>
      </c>
      <c r="K63" s="13">
        <f>SUM(G63:G63)</f>
      </c>
      <c r="L63" s="13">
        <v>25.8167</v>
      </c>
      <c r="M63" s="13" t="s">
        <v>38</v>
      </c>
    </row>
    <row r="64" spans="1:13" ht="12.75">
      <c r="A64" s="14" t="s">
        <v>236</v>
      </c>
      <c r="B64" s="14" t="s">
        <v>237</v>
      </c>
      <c r="C64" s="10" t="s">
        <v>238</v>
      </c>
      <c r="D64" s="10" t="s">
        <v>36</v>
      </c>
      <c r="E64" s="13">
        <v>500</v>
      </c>
      <c r="F64" s="15">
        <v>0</v>
      </c>
      <c r="G64" s="13">
        <f>ROUND(SUM(E64*F64),2)</f>
      </c>
      <c r="H64" s="17" t="s">
        <v>0</v>
      </c>
      <c r="I64" s="14" t="s">
        <v>239</v>
      </c>
      <c r="J64" s="12" t="s">
        <v>0</v>
      </c>
      <c r="K64" s="13">
        <f>SUM(G64:G64)</f>
      </c>
      <c r="L64" s="13">
        <v>3.97</v>
      </c>
      <c r="M64" s="13" t="s">
        <v>38</v>
      </c>
    </row>
    <row r="65" spans="1:13" ht="12.75">
      <c r="A65" s="14" t="s">
        <v>240</v>
      </c>
      <c r="B65" s="14" t="s">
        <v>241</v>
      </c>
      <c r="C65" s="10" t="s">
        <v>242</v>
      </c>
      <c r="D65" s="10" t="s">
        <v>42</v>
      </c>
      <c r="E65" s="13">
        <v>1500</v>
      </c>
      <c r="F65" s="15">
        <v>0</v>
      </c>
      <c r="G65" s="13">
        <f>ROUND(SUM(E65*F65),2)</f>
      </c>
      <c r="H65" s="17" t="s">
        <v>0</v>
      </c>
      <c r="I65" s="14" t="s">
        <v>243</v>
      </c>
      <c r="J65" s="12" t="s">
        <v>0</v>
      </c>
      <c r="K65" s="13">
        <f>SUM(G65:G65)</f>
      </c>
      <c r="L65" s="13">
        <v>5.6575</v>
      </c>
      <c r="M65" s="13" t="s">
        <v>38</v>
      </c>
    </row>
    <row r="66" spans="1:13" ht="12.75">
      <c r="A66" s="14" t="s">
        <v>244</v>
      </c>
      <c r="B66" s="14" t="s">
        <v>245</v>
      </c>
      <c r="C66" s="10" t="s">
        <v>246</v>
      </c>
      <c r="D66" s="10" t="s">
        <v>42</v>
      </c>
      <c r="E66" s="13">
        <v>12000</v>
      </c>
      <c r="F66" s="15">
        <v>0</v>
      </c>
      <c r="G66" s="13">
        <f>ROUND(SUM(E66*F66),2)</f>
      </c>
      <c r="H66" s="17" t="s">
        <v>0</v>
      </c>
      <c r="I66" s="14" t="s">
        <v>247</v>
      </c>
      <c r="J66" s="12" t="s">
        <v>0</v>
      </c>
      <c r="K66" s="13">
        <f>SUM(G66:G66)</f>
      </c>
      <c r="L66" s="13">
        <v>6.24</v>
      </c>
      <c r="M66" s="13" t="s">
        <v>38</v>
      </c>
    </row>
    <row r="67" spans="1:13" ht="12.75">
      <c r="A67" s="14" t="s">
        <v>248</v>
      </c>
      <c r="B67" s="14" t="s">
        <v>249</v>
      </c>
      <c r="C67" s="10" t="s">
        <v>250</v>
      </c>
      <c r="D67" s="10" t="s">
        <v>36</v>
      </c>
      <c r="E67" s="13">
        <v>100</v>
      </c>
      <c r="F67" s="15">
        <v>0</v>
      </c>
      <c r="G67" s="13">
        <f>ROUND(SUM(E67*F67),2)</f>
      </c>
      <c r="H67" s="17" t="s">
        <v>0</v>
      </c>
      <c r="I67" s="14" t="s">
        <v>251</v>
      </c>
      <c r="J67" s="12" t="s">
        <v>0</v>
      </c>
      <c r="K67" s="13">
        <f>SUM(G67:G67)</f>
      </c>
      <c r="L67" s="13">
        <v>7.48</v>
      </c>
      <c r="M67" s="13" t="s">
        <v>38</v>
      </c>
    </row>
    <row r="68" spans="1:13" ht="12.75">
      <c r="A68" s="14" t="s">
        <v>252</v>
      </c>
      <c r="B68" s="14" t="s">
        <v>253</v>
      </c>
      <c r="C68" s="10" t="s">
        <v>254</v>
      </c>
      <c r="D68" s="10" t="s">
        <v>36</v>
      </c>
      <c r="E68" s="13">
        <v>1000</v>
      </c>
      <c r="F68" s="15">
        <v>0</v>
      </c>
      <c r="G68" s="13">
        <f>ROUND(SUM(E68*F68),2)</f>
      </c>
      <c r="H68" s="17" t="s">
        <v>0</v>
      </c>
      <c r="I68" s="14" t="s">
        <v>255</v>
      </c>
      <c r="J68" s="12" t="s">
        <v>0</v>
      </c>
      <c r="K68" s="13">
        <f>SUM(G68:G68)</f>
      </c>
      <c r="L68" s="13">
        <v>10.6067</v>
      </c>
      <c r="M68" s="13" t="s">
        <v>38</v>
      </c>
    </row>
    <row r="69" spans="1:13" ht="12.75">
      <c r="A69" s="14" t="s">
        <v>256</v>
      </c>
      <c r="B69" s="14" t="s">
        <v>257</v>
      </c>
      <c r="C69" s="10" t="s">
        <v>258</v>
      </c>
      <c r="D69" s="10" t="s">
        <v>36</v>
      </c>
      <c r="E69" s="13">
        <v>100</v>
      </c>
      <c r="F69" s="15">
        <v>0</v>
      </c>
      <c r="G69" s="13">
        <f>ROUND(SUM(E69*F69),2)</f>
      </c>
      <c r="H69" s="17" t="s">
        <v>0</v>
      </c>
      <c r="I69" s="14" t="s">
        <v>259</v>
      </c>
      <c r="J69" s="12" t="s">
        <v>0</v>
      </c>
      <c r="K69" s="13">
        <f>SUM(G69:G69)</f>
      </c>
      <c r="L69" s="13">
        <v>7.8133</v>
      </c>
      <c r="M69" s="13" t="s">
        <v>38</v>
      </c>
    </row>
    <row r="70" spans="1:13" ht="12.75">
      <c r="A70" s="14" t="s">
        <v>260</v>
      </c>
      <c r="B70" s="14" t="s">
        <v>261</v>
      </c>
      <c r="C70" s="10" t="s">
        <v>262</v>
      </c>
      <c r="D70" s="10" t="s">
        <v>263</v>
      </c>
      <c r="E70" s="13">
        <v>600</v>
      </c>
      <c r="F70" s="15">
        <v>0</v>
      </c>
      <c r="G70" s="13">
        <f>ROUND(SUM(E70*F70),2)</f>
      </c>
      <c r="H70" s="17" t="s">
        <v>0</v>
      </c>
      <c r="I70" s="14" t="s">
        <v>264</v>
      </c>
      <c r="J70" s="12" t="s">
        <v>0</v>
      </c>
      <c r="K70" s="13">
        <f>SUM(G70:G70)</f>
      </c>
      <c r="L70" s="13">
        <v>5.7433</v>
      </c>
      <c r="M70" s="13" t="s">
        <v>38</v>
      </c>
    </row>
    <row r="71" spans="1:13" ht="12.75">
      <c r="A71" s="14" t="s">
        <v>265</v>
      </c>
      <c r="B71" s="14" t="s">
        <v>266</v>
      </c>
      <c r="C71" s="10" t="s">
        <v>267</v>
      </c>
      <c r="D71" s="10" t="s">
        <v>36</v>
      </c>
      <c r="E71" s="13">
        <v>1200</v>
      </c>
      <c r="F71" s="15">
        <v>0</v>
      </c>
      <c r="G71" s="13">
        <f>ROUND(SUM(E71*F71),2)</f>
      </c>
      <c r="H71" s="17" t="s">
        <v>0</v>
      </c>
      <c r="I71" s="14" t="s">
        <v>268</v>
      </c>
      <c r="J71" s="12" t="s">
        <v>0</v>
      </c>
      <c r="K71" s="13">
        <f>SUM(G71:G71)</f>
      </c>
      <c r="L71" s="13">
        <v>4.4</v>
      </c>
      <c r="M71" s="13" t="s">
        <v>38</v>
      </c>
    </row>
    <row r="72" spans="1:13" ht="12.75">
      <c r="A72" s="14" t="s">
        <v>269</v>
      </c>
      <c r="B72" s="14" t="s">
        <v>270</v>
      </c>
      <c r="C72" s="10" t="s">
        <v>271</v>
      </c>
      <c r="D72" s="10" t="s">
        <v>36</v>
      </c>
      <c r="E72" s="13">
        <v>2500</v>
      </c>
      <c r="F72" s="15">
        <v>0</v>
      </c>
      <c r="G72" s="13">
        <f>ROUND(SUM(E72*F72),2)</f>
      </c>
      <c r="H72" s="17" t="s">
        <v>0</v>
      </c>
      <c r="I72" s="14" t="s">
        <v>272</v>
      </c>
      <c r="J72" s="12" t="s">
        <v>0</v>
      </c>
      <c r="K72" s="13">
        <f>SUM(G72:G72)</f>
      </c>
      <c r="L72" s="13">
        <v>9.5067</v>
      </c>
      <c r="M72" s="13" t="s">
        <v>38</v>
      </c>
    </row>
    <row r="73" spans="1:13" ht="12.75">
      <c r="A73" s="14" t="s">
        <v>273</v>
      </c>
      <c r="B73" s="14" t="s">
        <v>274</v>
      </c>
      <c r="C73" s="10" t="s">
        <v>275</v>
      </c>
      <c r="D73" s="10" t="s">
        <v>36</v>
      </c>
      <c r="E73" s="13">
        <v>600</v>
      </c>
      <c r="F73" s="15">
        <v>0</v>
      </c>
      <c r="G73" s="13">
        <f>ROUND(SUM(E73*F73),2)</f>
      </c>
      <c r="H73" s="17" t="s">
        <v>0</v>
      </c>
      <c r="I73" s="14" t="s">
        <v>276</v>
      </c>
      <c r="J73" s="12" t="s">
        <v>0</v>
      </c>
      <c r="K73" s="13">
        <f>SUM(G73:G73)</f>
      </c>
      <c r="L73" s="13">
        <v>11.77</v>
      </c>
      <c r="M73" s="13" t="s">
        <v>38</v>
      </c>
    </row>
    <row r="74" spans="1:13" ht="12.75">
      <c r="A74" s="14" t="s">
        <v>277</v>
      </c>
      <c r="B74" s="14" t="s">
        <v>278</v>
      </c>
      <c r="C74" s="10" t="s">
        <v>279</v>
      </c>
      <c r="D74" s="10" t="s">
        <v>36</v>
      </c>
      <c r="E74" s="13">
        <v>600</v>
      </c>
      <c r="F74" s="15">
        <v>0</v>
      </c>
      <c r="G74" s="13">
        <f>ROUND(SUM(E74*F74),2)</f>
      </c>
      <c r="H74" s="17" t="s">
        <v>0</v>
      </c>
      <c r="I74" s="14" t="s">
        <v>280</v>
      </c>
      <c r="J74" s="12" t="s">
        <v>0</v>
      </c>
      <c r="K74" s="13">
        <f>SUM(G74:G74)</f>
      </c>
      <c r="L74" s="13">
        <v>14.3167</v>
      </c>
      <c r="M74" s="13" t="s">
        <v>38</v>
      </c>
    </row>
    <row r="75" spans="1:13" ht="12.75">
      <c r="A75" s="14" t="s">
        <v>281</v>
      </c>
      <c r="B75" s="14" t="s">
        <v>282</v>
      </c>
      <c r="C75" s="10" t="s">
        <v>283</v>
      </c>
      <c r="D75" s="10" t="s">
        <v>47</v>
      </c>
      <c r="E75" s="13">
        <v>20000</v>
      </c>
      <c r="F75" s="15">
        <v>0</v>
      </c>
      <c r="G75" s="13">
        <f>ROUND(SUM(E75*F75),2)</f>
      </c>
      <c r="H75" s="17" t="s">
        <v>0</v>
      </c>
      <c r="I75" s="14" t="s">
        <v>284</v>
      </c>
      <c r="J75" s="12" t="s">
        <v>0</v>
      </c>
      <c r="K75" s="13">
        <f>SUM(G75:G75)</f>
      </c>
      <c r="L75" s="13">
        <v>9.3</v>
      </c>
      <c r="M75" s="13" t="s">
        <v>38</v>
      </c>
    </row>
    <row r="76" spans="1:13" ht="12.75">
      <c r="A76" s="14" t="s">
        <v>285</v>
      </c>
      <c r="B76" s="14" t="s">
        <v>286</v>
      </c>
      <c r="C76" s="10" t="s">
        <v>287</v>
      </c>
      <c r="D76" s="10" t="s">
        <v>47</v>
      </c>
      <c r="E76" s="13">
        <v>18000</v>
      </c>
      <c r="F76" s="15">
        <v>0</v>
      </c>
      <c r="G76" s="13">
        <f>ROUND(SUM(E76*F76),2)</f>
      </c>
      <c r="H76" s="17" t="s">
        <v>0</v>
      </c>
      <c r="I76" s="14" t="s">
        <v>288</v>
      </c>
      <c r="J76" s="12" t="s">
        <v>0</v>
      </c>
      <c r="K76" s="13">
        <f>SUM(G76:G76)</f>
      </c>
      <c r="L76" s="13">
        <v>2.504</v>
      </c>
      <c r="M76" s="13" t="s">
        <v>38</v>
      </c>
    </row>
    <row r="77" spans="1:13" ht="12.75">
      <c r="A77" s="14" t="s">
        <v>289</v>
      </c>
      <c r="B77" s="14" t="s">
        <v>290</v>
      </c>
      <c r="C77" s="10" t="s">
        <v>291</v>
      </c>
      <c r="D77" s="10" t="s">
        <v>36</v>
      </c>
      <c r="E77" s="13">
        <v>5</v>
      </c>
      <c r="F77" s="15">
        <v>0</v>
      </c>
      <c r="G77" s="13">
        <f>ROUND(SUM(E77*F77),2)</f>
      </c>
      <c r="H77" s="17" t="s">
        <v>0</v>
      </c>
      <c r="I77" s="14" t="s">
        <v>292</v>
      </c>
      <c r="J77" s="12" t="s">
        <v>0</v>
      </c>
      <c r="K77" s="13">
        <f>SUM(G77:G77)</f>
      </c>
      <c r="L77" s="13">
        <v>64.2467</v>
      </c>
      <c r="M77" s="13" t="s">
        <v>38</v>
      </c>
    </row>
    <row r="78" spans="1:13" ht="12.75">
      <c r="A78" s="14" t="s">
        <v>293</v>
      </c>
      <c r="B78" s="14" t="s">
        <v>294</v>
      </c>
      <c r="C78" s="10" t="s">
        <v>295</v>
      </c>
      <c r="D78" s="10" t="s">
        <v>36</v>
      </c>
      <c r="E78" s="13">
        <v>250</v>
      </c>
      <c r="F78" s="15">
        <v>0</v>
      </c>
      <c r="G78" s="13">
        <f>ROUND(SUM(E78*F78),2)</f>
      </c>
      <c r="H78" s="17" t="s">
        <v>0</v>
      </c>
      <c r="I78" s="14" t="s">
        <v>296</v>
      </c>
      <c r="J78" s="12" t="s">
        <v>0</v>
      </c>
      <c r="K78" s="13">
        <f>SUM(G78:G78)</f>
      </c>
      <c r="L78" s="13">
        <v>358.2667</v>
      </c>
      <c r="M78" s="13" t="s">
        <v>38</v>
      </c>
    </row>
    <row r="79" spans="1:13" ht="12.75">
      <c r="A79" s="14" t="s">
        <v>297</v>
      </c>
      <c r="B79" s="14" t="s">
        <v>298</v>
      </c>
      <c r="C79" s="10" t="s">
        <v>299</v>
      </c>
      <c r="D79" s="10" t="s">
        <v>36</v>
      </c>
      <c r="E79" s="13">
        <v>10</v>
      </c>
      <c r="F79" s="15">
        <v>0</v>
      </c>
      <c r="G79" s="13">
        <f>ROUND(SUM(E79*F79),2)</f>
      </c>
      <c r="H79" s="17" t="s">
        <v>0</v>
      </c>
      <c r="I79" s="14" t="s">
        <v>300</v>
      </c>
      <c r="J79" s="12" t="s">
        <v>0</v>
      </c>
      <c r="K79" s="13">
        <f>SUM(G79:G79)</f>
      </c>
      <c r="L79" s="13">
        <v>140.16</v>
      </c>
      <c r="M79" s="13" t="s">
        <v>38</v>
      </c>
    </row>
    <row r="80" spans="1:13" ht="12.75">
      <c r="A80" s="14" t="s">
        <v>301</v>
      </c>
      <c r="B80" s="14" t="s">
        <v>302</v>
      </c>
      <c r="C80" s="10" t="s">
        <v>303</v>
      </c>
      <c r="D80" s="10" t="s">
        <v>36</v>
      </c>
      <c r="E80" s="13">
        <v>15</v>
      </c>
      <c r="F80" s="15">
        <v>0</v>
      </c>
      <c r="G80" s="13">
        <f>ROUND(SUM(E80*F80),2)</f>
      </c>
      <c r="H80" s="17" t="s">
        <v>0</v>
      </c>
      <c r="I80" s="14" t="s">
        <v>304</v>
      </c>
      <c r="J80" s="12" t="s">
        <v>0</v>
      </c>
      <c r="K80" s="13">
        <f>SUM(G80:G80)</f>
      </c>
      <c r="L80" s="13">
        <v>167.1333</v>
      </c>
      <c r="M80" s="13" t="s">
        <v>38</v>
      </c>
    </row>
    <row r="81" spans="1:13" ht="12.75">
      <c r="A81" s="14" t="s">
        <v>305</v>
      </c>
      <c r="B81" s="14" t="s">
        <v>306</v>
      </c>
      <c r="C81" s="10" t="s">
        <v>307</v>
      </c>
      <c r="D81" s="10" t="s">
        <v>36</v>
      </c>
      <c r="E81" s="13">
        <v>15</v>
      </c>
      <c r="F81" s="15">
        <v>0</v>
      </c>
      <c r="G81" s="13">
        <f>ROUND(SUM(E81*F81),2)</f>
      </c>
      <c r="H81" s="17" t="s">
        <v>0</v>
      </c>
      <c r="I81" s="14" t="s">
        <v>308</v>
      </c>
      <c r="J81" s="12" t="s">
        <v>0</v>
      </c>
      <c r="K81" s="13">
        <f>SUM(G81:G81)</f>
      </c>
      <c r="L81" s="13">
        <v>135.42</v>
      </c>
      <c r="M81" s="13" t="s">
        <v>38</v>
      </c>
    </row>
    <row r="82" spans="1:13" ht="12.75">
      <c r="A82" s="14" t="s">
        <v>309</v>
      </c>
      <c r="B82" s="14" t="s">
        <v>310</v>
      </c>
      <c r="C82" s="10" t="s">
        <v>311</v>
      </c>
      <c r="D82" s="10" t="s">
        <v>36</v>
      </c>
      <c r="E82" s="13">
        <v>350</v>
      </c>
      <c r="F82" s="15">
        <v>0</v>
      </c>
      <c r="G82" s="13">
        <f>ROUND(SUM(E82*F82),2)</f>
      </c>
      <c r="H82" s="17" t="s">
        <v>0</v>
      </c>
      <c r="I82" s="14" t="s">
        <v>312</v>
      </c>
      <c r="J82" s="12" t="s">
        <v>0</v>
      </c>
      <c r="K82" s="13">
        <f>SUM(G82:G82)</f>
      </c>
      <c r="L82" s="13">
        <v>14.0175</v>
      </c>
      <c r="M82" s="13" t="s">
        <v>38</v>
      </c>
    </row>
    <row r="83" spans="1:13" ht="12.75">
      <c r="A83" s="14" t="s">
        <v>313</v>
      </c>
      <c r="B83" s="14" t="s">
        <v>314</v>
      </c>
      <c r="C83" s="10" t="s">
        <v>315</v>
      </c>
      <c r="D83" s="10" t="s">
        <v>36</v>
      </c>
      <c r="E83" s="13">
        <v>800</v>
      </c>
      <c r="F83" s="15">
        <v>0</v>
      </c>
      <c r="G83" s="13">
        <f>ROUND(SUM(E83*F83),2)</f>
      </c>
      <c r="H83" s="17" t="s">
        <v>0</v>
      </c>
      <c r="I83" s="14" t="s">
        <v>316</v>
      </c>
      <c r="J83" s="12" t="s">
        <v>0</v>
      </c>
      <c r="K83" s="13">
        <f>SUM(G83:G83)</f>
      </c>
      <c r="L83" s="13">
        <v>6.5</v>
      </c>
      <c r="M83" s="13" t="s">
        <v>38</v>
      </c>
    </row>
    <row r="84" spans="1:13" ht="12.75">
      <c r="A84" s="14" t="s">
        <v>317</v>
      </c>
      <c r="B84" s="14" t="s">
        <v>318</v>
      </c>
      <c r="C84" s="10" t="s">
        <v>319</v>
      </c>
      <c r="D84" s="10" t="s">
        <v>36</v>
      </c>
      <c r="E84" s="13">
        <v>3000</v>
      </c>
      <c r="F84" s="15">
        <v>0</v>
      </c>
      <c r="G84" s="13">
        <f>ROUND(SUM(E84*F84),2)</f>
      </c>
      <c r="H84" s="17" t="s">
        <v>0</v>
      </c>
      <c r="I84" s="14" t="s">
        <v>320</v>
      </c>
      <c r="J84" s="12" t="s">
        <v>0</v>
      </c>
      <c r="K84" s="13">
        <f>SUM(G84:G84)</f>
      </c>
      <c r="L84" s="13">
        <v>5.625</v>
      </c>
      <c r="M84" s="13" t="s">
        <v>38</v>
      </c>
    </row>
    <row r="85" spans="1:13" ht="12.75">
      <c r="A85" s="14" t="s">
        <v>321</v>
      </c>
      <c r="B85" s="14" t="s">
        <v>322</v>
      </c>
      <c r="C85" s="10" t="s">
        <v>323</v>
      </c>
      <c r="D85" s="10" t="s">
        <v>36</v>
      </c>
      <c r="E85" s="13">
        <v>600</v>
      </c>
      <c r="F85" s="15">
        <v>0</v>
      </c>
      <c r="G85" s="13">
        <f>ROUND(SUM(E85*F85),2)</f>
      </c>
      <c r="H85" s="17" t="s">
        <v>0</v>
      </c>
      <c r="I85" s="14" t="s">
        <v>324</v>
      </c>
      <c r="J85" s="12" t="s">
        <v>0</v>
      </c>
      <c r="K85" s="13">
        <f>SUM(G85:G85)</f>
      </c>
      <c r="L85" s="13">
        <v>4.758</v>
      </c>
      <c r="M85" s="13" t="s">
        <v>38</v>
      </c>
    </row>
    <row r="86" spans="1:13" ht="12.75">
      <c r="A86" s="14" t="s">
        <v>325</v>
      </c>
      <c r="B86" s="14" t="s">
        <v>326</v>
      </c>
      <c r="C86" s="10" t="s">
        <v>327</v>
      </c>
      <c r="D86" s="10" t="s">
        <v>36</v>
      </c>
      <c r="E86" s="13">
        <v>150</v>
      </c>
      <c r="F86" s="15">
        <v>0</v>
      </c>
      <c r="G86" s="13">
        <f>ROUND(SUM(E86*F86),2)</f>
      </c>
      <c r="H86" s="17" t="s">
        <v>0</v>
      </c>
      <c r="I86" s="14" t="s">
        <v>328</v>
      </c>
      <c r="J86" s="12" t="s">
        <v>0</v>
      </c>
      <c r="K86" s="13">
        <f>SUM(G86:G86)</f>
      </c>
      <c r="L86" s="13">
        <v>7.5567</v>
      </c>
      <c r="M86" s="13" t="s">
        <v>38</v>
      </c>
    </row>
    <row r="87" spans="1:13" ht="12.75">
      <c r="A87" s="14" t="s">
        <v>329</v>
      </c>
      <c r="B87" s="14" t="s">
        <v>330</v>
      </c>
      <c r="C87" s="10" t="s">
        <v>331</v>
      </c>
      <c r="D87" s="10" t="s">
        <v>36</v>
      </c>
      <c r="E87" s="13">
        <v>750</v>
      </c>
      <c r="F87" s="15">
        <v>0</v>
      </c>
      <c r="G87" s="13">
        <f>ROUND(SUM(E87*F87),2)</f>
      </c>
      <c r="H87" s="17" t="s">
        <v>0</v>
      </c>
      <c r="I87" s="14" t="s">
        <v>332</v>
      </c>
      <c r="J87" s="12" t="s">
        <v>0</v>
      </c>
      <c r="K87" s="13">
        <f>SUM(G87:G87)</f>
      </c>
      <c r="L87" s="13">
        <v>7.8775</v>
      </c>
      <c r="M87" s="13" t="s">
        <v>38</v>
      </c>
    </row>
    <row r="88" spans="1:13" ht="12.75">
      <c r="A88" s="14" t="s">
        <v>333</v>
      </c>
      <c r="B88" s="14" t="s">
        <v>334</v>
      </c>
      <c r="C88" s="10" t="s">
        <v>335</v>
      </c>
      <c r="D88" s="10" t="s">
        <v>36</v>
      </c>
      <c r="E88" s="13">
        <v>30</v>
      </c>
      <c r="F88" s="15">
        <v>0</v>
      </c>
      <c r="G88" s="13">
        <f>ROUND(SUM(E88*F88),2)</f>
      </c>
      <c r="H88" s="17" t="s">
        <v>0</v>
      </c>
      <c r="I88" s="14" t="s">
        <v>336</v>
      </c>
      <c r="J88" s="12" t="s">
        <v>0</v>
      </c>
      <c r="K88" s="13">
        <f>SUM(G88:G88)</f>
      </c>
      <c r="L88" s="13">
        <v>24.49</v>
      </c>
      <c r="M88" s="13" t="s">
        <v>38</v>
      </c>
    </row>
    <row r="89" spans="1:13" ht="12.75">
      <c r="A89" s="14" t="s">
        <v>66</v>
      </c>
      <c r="B89" s="14" t="s">
        <v>337</v>
      </c>
      <c r="C89" s="10" t="s">
        <v>338</v>
      </c>
      <c r="D89" s="10" t="s">
        <v>47</v>
      </c>
      <c r="E89" s="13">
        <v>60</v>
      </c>
      <c r="F89" s="15">
        <v>0</v>
      </c>
      <c r="G89" s="13">
        <f>ROUND(SUM(E89*F89),2)</f>
      </c>
      <c r="H89" s="17" t="s">
        <v>0</v>
      </c>
      <c r="I89" s="14" t="s">
        <v>339</v>
      </c>
      <c r="J89" s="12" t="s">
        <v>0</v>
      </c>
      <c r="K89" s="13">
        <f>SUM(G89:G89)</f>
      </c>
      <c r="L89" s="13">
        <v>6.3</v>
      </c>
      <c r="M89" s="13" t="s">
        <v>38</v>
      </c>
    </row>
    <row r="90" spans="1:13" ht="12.75">
      <c r="A90" s="14" t="s">
        <v>340</v>
      </c>
      <c r="B90" s="14" t="s">
        <v>341</v>
      </c>
      <c r="C90" s="10" t="s">
        <v>342</v>
      </c>
      <c r="D90" s="10" t="s">
        <v>36</v>
      </c>
      <c r="E90" s="13">
        <v>60</v>
      </c>
      <c r="F90" s="15">
        <v>0</v>
      </c>
      <c r="G90" s="13">
        <f>ROUND(SUM(E90*F90),2)</f>
      </c>
      <c r="H90" s="17" t="s">
        <v>0</v>
      </c>
      <c r="I90" s="14" t="s">
        <v>343</v>
      </c>
      <c r="J90" s="12" t="s">
        <v>0</v>
      </c>
      <c r="K90" s="13">
        <f>SUM(G90:G90)</f>
      </c>
      <c r="L90" s="13">
        <v>17.4925</v>
      </c>
      <c r="M90" s="13" t="s">
        <v>38</v>
      </c>
    </row>
    <row r="91" spans="1:13" ht="12.75">
      <c r="A91" s="14" t="s">
        <v>344</v>
      </c>
      <c r="B91" s="14" t="s">
        <v>345</v>
      </c>
      <c r="C91" s="10" t="s">
        <v>346</v>
      </c>
      <c r="D91" s="10" t="s">
        <v>347</v>
      </c>
      <c r="E91" s="13">
        <v>300</v>
      </c>
      <c r="F91" s="15">
        <v>0</v>
      </c>
      <c r="G91" s="13">
        <f>ROUND(SUM(E91*F91),2)</f>
      </c>
      <c r="H91" s="17" t="s">
        <v>0</v>
      </c>
      <c r="I91" s="14" t="s">
        <v>348</v>
      </c>
      <c r="J91" s="12" t="s">
        <v>0</v>
      </c>
      <c r="K91" s="13">
        <f>SUM(G91:G91)</f>
      </c>
      <c r="L91" s="13">
        <v>4.17</v>
      </c>
      <c r="M91" s="13" t="s">
        <v>38</v>
      </c>
    </row>
    <row r="92" spans="1:13" ht="12.75">
      <c r="A92" s="14" t="s">
        <v>349</v>
      </c>
      <c r="B92" s="14" t="s">
        <v>350</v>
      </c>
      <c r="C92" s="10" t="s">
        <v>351</v>
      </c>
      <c r="D92" s="10" t="s">
        <v>36</v>
      </c>
      <c r="E92" s="13">
        <v>4500</v>
      </c>
      <c r="F92" s="15">
        <v>0</v>
      </c>
      <c r="G92" s="13">
        <f>ROUND(SUM(E92*F92),2)</f>
      </c>
      <c r="H92" s="17" t="s">
        <v>0</v>
      </c>
      <c r="I92" s="14" t="s">
        <v>352</v>
      </c>
      <c r="J92" s="12" t="s">
        <v>0</v>
      </c>
      <c r="K92" s="13">
        <f>SUM(G92:G92)</f>
      </c>
      <c r="L92" s="13">
        <v>35.5486</v>
      </c>
      <c r="M92" s="13" t="s">
        <v>38</v>
      </c>
    </row>
    <row r="93" spans="1:13" ht="12.75">
      <c r="A93" s="14" t="s">
        <v>353</v>
      </c>
      <c r="B93" s="14" t="s">
        <v>354</v>
      </c>
      <c r="C93" s="10" t="s">
        <v>355</v>
      </c>
      <c r="D93" s="10" t="s">
        <v>356</v>
      </c>
      <c r="E93" s="13">
        <v>400</v>
      </c>
      <c r="F93" s="15">
        <v>0</v>
      </c>
      <c r="G93" s="13">
        <f>ROUND(SUM(E93*F93),2)</f>
      </c>
      <c r="H93" s="17" t="s">
        <v>0</v>
      </c>
      <c r="I93" s="14" t="s">
        <v>357</v>
      </c>
      <c r="J93" s="12" t="s">
        <v>0</v>
      </c>
      <c r="K93" s="13">
        <f>SUM(G93:G93)</f>
      </c>
      <c r="L93" s="13">
        <v>6.68</v>
      </c>
      <c r="M93" s="13" t="s">
        <v>38</v>
      </c>
    </row>
    <row r="94" spans="1:13" ht="12.75">
      <c r="A94" s="14" t="s">
        <v>358</v>
      </c>
      <c r="B94" s="14" t="s">
        <v>359</v>
      </c>
      <c r="C94" s="10" t="s">
        <v>360</v>
      </c>
      <c r="D94" s="10" t="s">
        <v>36</v>
      </c>
      <c r="E94" s="13">
        <v>8000</v>
      </c>
      <c r="F94" s="15">
        <v>0</v>
      </c>
      <c r="G94" s="13">
        <f>ROUND(SUM(E94*F94),2)</f>
      </c>
      <c r="H94" s="17" t="s">
        <v>0</v>
      </c>
      <c r="I94" s="14" t="s">
        <v>361</v>
      </c>
      <c r="J94" s="12" t="s">
        <v>0</v>
      </c>
      <c r="K94" s="13">
        <f>SUM(G94:G94)</f>
      </c>
      <c r="L94" s="13">
        <v>2.2586</v>
      </c>
      <c r="M94" s="13" t="s">
        <v>38</v>
      </c>
    </row>
    <row r="95" spans="1:13" ht="12.75">
      <c r="A95" s="14" t="s">
        <v>362</v>
      </c>
      <c r="B95" s="14" t="s">
        <v>363</v>
      </c>
      <c r="C95" s="10" t="s">
        <v>364</v>
      </c>
      <c r="D95" s="10" t="s">
        <v>36</v>
      </c>
      <c r="E95" s="13">
        <v>15</v>
      </c>
      <c r="F95" s="15">
        <v>0</v>
      </c>
      <c r="G95" s="13">
        <f>ROUND(SUM(E95*F95),2)</f>
      </c>
      <c r="H95" s="17" t="s">
        <v>0</v>
      </c>
      <c r="I95" s="14" t="s">
        <v>365</v>
      </c>
      <c r="J95" s="12" t="s">
        <v>0</v>
      </c>
      <c r="K95" s="13">
        <f>SUM(G95:G95)</f>
      </c>
      <c r="L95" s="13">
        <v>7.26</v>
      </c>
      <c r="M95" s="13" t="s">
        <v>38</v>
      </c>
    </row>
    <row r="96" spans="1:13" ht="12.75">
      <c r="A96" s="14" t="s">
        <v>366</v>
      </c>
      <c r="B96" s="14" t="s">
        <v>367</v>
      </c>
      <c r="C96" s="10" t="s">
        <v>368</v>
      </c>
      <c r="D96" s="10" t="s">
        <v>36</v>
      </c>
      <c r="E96" s="13">
        <v>60</v>
      </c>
      <c r="F96" s="15">
        <v>0</v>
      </c>
      <c r="G96" s="13">
        <f>ROUND(SUM(E96*F96),2)</f>
      </c>
      <c r="H96" s="17" t="s">
        <v>0</v>
      </c>
      <c r="I96" s="14" t="s">
        <v>369</v>
      </c>
      <c r="J96" s="12" t="s">
        <v>0</v>
      </c>
      <c r="K96" s="13">
        <f>SUM(G96:G96)</f>
      </c>
      <c r="L96" s="13">
        <v>26.3733</v>
      </c>
      <c r="M96" s="13" t="s">
        <v>38</v>
      </c>
    </row>
    <row r="97" spans="1:13" ht="12.75">
      <c r="A97" s="14" t="s">
        <v>370</v>
      </c>
      <c r="B97" s="14" t="s">
        <v>371</v>
      </c>
      <c r="C97" s="10" t="s">
        <v>372</v>
      </c>
      <c r="D97" s="10" t="s">
        <v>36</v>
      </c>
      <c r="E97" s="13">
        <v>40</v>
      </c>
      <c r="F97" s="15">
        <v>0</v>
      </c>
      <c r="G97" s="13">
        <f>ROUND(SUM(E97*F97),2)</f>
      </c>
      <c r="H97" s="17" t="s">
        <v>0</v>
      </c>
      <c r="I97" s="14" t="s">
        <v>373</v>
      </c>
      <c r="J97" s="12" t="s">
        <v>0</v>
      </c>
      <c r="K97" s="13">
        <f>SUM(G97:G97)</f>
      </c>
      <c r="L97" s="13">
        <v>32.8033</v>
      </c>
      <c r="M97" s="13" t="s">
        <v>38</v>
      </c>
    </row>
    <row r="98" spans="1:13" ht="12.75">
      <c r="A98" s="14" t="s">
        <v>374</v>
      </c>
      <c r="B98" s="14" t="s">
        <v>375</v>
      </c>
      <c r="C98" s="10" t="s">
        <v>376</v>
      </c>
      <c r="D98" s="10" t="s">
        <v>36</v>
      </c>
      <c r="E98" s="13">
        <v>3</v>
      </c>
      <c r="F98" s="15">
        <v>0</v>
      </c>
      <c r="G98" s="13">
        <f>ROUND(SUM(E98*F98),2)</f>
      </c>
      <c r="H98" s="17" t="s">
        <v>0</v>
      </c>
      <c r="I98" s="14" t="s">
        <v>377</v>
      </c>
      <c r="J98" s="12" t="s">
        <v>0</v>
      </c>
      <c r="K98" s="13">
        <f>SUM(G98:G98)</f>
      </c>
      <c r="L98" s="13">
        <v>217.9433</v>
      </c>
      <c r="M98" s="13" t="s">
        <v>38</v>
      </c>
    </row>
    <row r="99" spans="1:13" ht="12.75">
      <c r="A99" s="14" t="s">
        <v>378</v>
      </c>
      <c r="B99" s="14" t="s">
        <v>379</v>
      </c>
      <c r="C99" s="10" t="s">
        <v>380</v>
      </c>
      <c r="D99" s="10" t="s">
        <v>36</v>
      </c>
      <c r="E99" s="13">
        <v>10</v>
      </c>
      <c r="F99" s="15">
        <v>0</v>
      </c>
      <c r="G99" s="13">
        <f>ROUND(SUM(E99*F99),2)</f>
      </c>
      <c r="H99" s="17" t="s">
        <v>0</v>
      </c>
      <c r="I99" s="14" t="s">
        <v>381</v>
      </c>
      <c r="J99" s="12" t="s">
        <v>0</v>
      </c>
      <c r="K99" s="13">
        <f>SUM(G99:G99)</f>
      </c>
      <c r="L99" s="13">
        <v>204.4933</v>
      </c>
      <c r="M99" s="13" t="s">
        <v>38</v>
      </c>
    </row>
    <row r="100" spans="1:13" ht="12.75">
      <c r="A100" s="14" t="s">
        <v>382</v>
      </c>
      <c r="B100" s="14" t="s">
        <v>383</v>
      </c>
      <c r="C100" s="10" t="s">
        <v>384</v>
      </c>
      <c r="D100" s="10" t="s">
        <v>36</v>
      </c>
      <c r="E100" s="13">
        <v>9000</v>
      </c>
      <c r="F100" s="15">
        <v>0</v>
      </c>
      <c r="G100" s="13">
        <f>ROUND(SUM(E100*F100),2)</f>
      </c>
      <c r="H100" s="17" t="s">
        <v>0</v>
      </c>
      <c r="I100" s="14" t="s">
        <v>385</v>
      </c>
      <c r="J100" s="12" t="s">
        <v>0</v>
      </c>
      <c r="K100" s="13">
        <f>SUM(G100:G100)</f>
      </c>
      <c r="L100" s="13">
        <v>5.38</v>
      </c>
      <c r="M100" s="13" t="s">
        <v>38</v>
      </c>
    </row>
    <row r="101" spans="1:13" ht="12.75">
      <c r="A101" s="14" t="s">
        <v>386</v>
      </c>
      <c r="B101" s="14" t="s">
        <v>387</v>
      </c>
      <c r="C101" s="10" t="s">
        <v>388</v>
      </c>
      <c r="D101" s="10" t="s">
        <v>36</v>
      </c>
      <c r="E101" s="13">
        <v>15</v>
      </c>
      <c r="F101" s="15">
        <v>0</v>
      </c>
      <c r="G101" s="13">
        <f>ROUND(SUM(E101*F101),2)</f>
      </c>
      <c r="H101" s="17" t="s">
        <v>0</v>
      </c>
      <c r="I101" s="14" t="s">
        <v>389</v>
      </c>
      <c r="J101" s="12" t="s">
        <v>0</v>
      </c>
      <c r="K101" s="13">
        <f>SUM(G101:G101)</f>
      </c>
      <c r="L101" s="13">
        <v>71.3967</v>
      </c>
      <c r="M101" s="13" t="s">
        <v>38</v>
      </c>
    </row>
    <row r="102" spans="1:13" ht="12.75">
      <c r="A102" s="14" t="s">
        <v>390</v>
      </c>
      <c r="B102" s="14" t="s">
        <v>391</v>
      </c>
      <c r="C102" s="10" t="s">
        <v>392</v>
      </c>
      <c r="D102" s="10" t="s">
        <v>36</v>
      </c>
      <c r="E102" s="13">
        <v>30</v>
      </c>
      <c r="F102" s="15">
        <v>0</v>
      </c>
      <c r="G102" s="13">
        <f>ROUND(SUM(E102*F102),2)</f>
      </c>
      <c r="H102" s="17" t="s">
        <v>0</v>
      </c>
      <c r="I102" s="14" t="s">
        <v>393</v>
      </c>
      <c r="J102" s="12" t="s">
        <v>0</v>
      </c>
      <c r="K102" s="13">
        <f>SUM(G102:G102)</f>
      </c>
      <c r="L102" s="13">
        <v>67.6367</v>
      </c>
      <c r="M102" s="13" t="s">
        <v>38</v>
      </c>
    </row>
    <row r="103" spans="1:13" ht="12.75">
      <c r="A103" s="14" t="s">
        <v>394</v>
      </c>
      <c r="B103" s="14" t="s">
        <v>395</v>
      </c>
      <c r="C103" s="10" t="s">
        <v>396</v>
      </c>
      <c r="D103" s="10" t="s">
        <v>36</v>
      </c>
      <c r="E103" s="13">
        <v>20</v>
      </c>
      <c r="F103" s="15">
        <v>0</v>
      </c>
      <c r="G103" s="13">
        <f>ROUND(SUM(E103*F103),2)</f>
      </c>
      <c r="H103" s="17" t="s">
        <v>0</v>
      </c>
      <c r="I103" s="14" t="s">
        <v>397</v>
      </c>
      <c r="J103" s="12" t="s">
        <v>0</v>
      </c>
      <c r="K103" s="13">
        <f>SUM(G103:G103)</f>
      </c>
      <c r="L103" s="13">
        <v>66.3</v>
      </c>
      <c r="M103" s="13" t="s">
        <v>38</v>
      </c>
    </row>
    <row r="104" spans="1:13" ht="12.75">
      <c r="A104" s="14" t="s">
        <v>398</v>
      </c>
      <c r="B104" s="14" t="s">
        <v>399</v>
      </c>
      <c r="C104" s="10" t="s">
        <v>400</v>
      </c>
      <c r="D104" s="10" t="s">
        <v>263</v>
      </c>
      <c r="E104" s="13">
        <v>1500</v>
      </c>
      <c r="F104" s="15">
        <v>0</v>
      </c>
      <c r="G104" s="13">
        <f>ROUND(SUM(E104*F104),2)</f>
      </c>
      <c r="H104" s="17" t="s">
        <v>0</v>
      </c>
      <c r="I104" s="14" t="s">
        <v>401</v>
      </c>
      <c r="J104" s="12" t="s">
        <v>0</v>
      </c>
      <c r="K104" s="13">
        <f>SUM(G104:G104)</f>
      </c>
      <c r="L104" s="13">
        <v>6.1767</v>
      </c>
      <c r="M104" s="13" t="s">
        <v>38</v>
      </c>
    </row>
    <row r="105" spans="1:13" ht="12.75">
      <c r="A105" s="14" t="s">
        <v>402</v>
      </c>
      <c r="B105" s="14" t="s">
        <v>403</v>
      </c>
      <c r="C105" s="10" t="s">
        <v>404</v>
      </c>
      <c r="D105" s="10" t="s">
        <v>405</v>
      </c>
      <c r="E105" s="13">
        <v>1500</v>
      </c>
      <c r="F105" s="15">
        <v>0</v>
      </c>
      <c r="G105" s="13">
        <f>ROUND(SUM(E105*F105),2)</f>
      </c>
      <c r="H105" s="17" t="s">
        <v>0</v>
      </c>
      <c r="I105" s="14" t="s">
        <v>406</v>
      </c>
      <c r="J105" s="12" t="s">
        <v>0</v>
      </c>
      <c r="K105" s="13">
        <f>SUM(G105:G105)</f>
      </c>
      <c r="L105" s="13">
        <v>33.5667</v>
      </c>
      <c r="M105" s="13" t="s">
        <v>38</v>
      </c>
    </row>
    <row r="106" spans="1:13" ht="12.75">
      <c r="A106" s="14" t="s">
        <v>407</v>
      </c>
      <c r="B106" s="14" t="s">
        <v>408</v>
      </c>
      <c r="C106" s="10" t="s">
        <v>409</v>
      </c>
      <c r="D106" s="10" t="s">
        <v>42</v>
      </c>
      <c r="E106" s="13">
        <v>3000</v>
      </c>
      <c r="F106" s="15">
        <v>0</v>
      </c>
      <c r="G106" s="13">
        <f>ROUND(SUM(E106*F106),2)</f>
      </c>
      <c r="H106" s="17" t="s">
        <v>0</v>
      </c>
      <c r="I106" s="14" t="s">
        <v>410</v>
      </c>
      <c r="J106" s="12" t="s">
        <v>0</v>
      </c>
      <c r="K106" s="13">
        <f>SUM(G106:G106)</f>
      </c>
      <c r="L106" s="13">
        <v>26.2933</v>
      </c>
      <c r="M106" s="13" t="s">
        <v>38</v>
      </c>
    </row>
    <row r="107" spans="1:13" ht="12.75">
      <c r="A107" s="14" t="s">
        <v>411</v>
      </c>
      <c r="B107" s="14" t="s">
        <v>412</v>
      </c>
      <c r="C107" s="10" t="s">
        <v>413</v>
      </c>
      <c r="D107" s="10" t="s">
        <v>36</v>
      </c>
      <c r="E107" s="13">
        <v>2000</v>
      </c>
      <c r="F107" s="15">
        <v>0</v>
      </c>
      <c r="G107" s="13">
        <f>ROUND(SUM(E107*F107),2)</f>
      </c>
      <c r="H107" s="17" t="s">
        <v>0</v>
      </c>
      <c r="I107" s="14" t="s">
        <v>414</v>
      </c>
      <c r="J107" s="12" t="s">
        <v>0</v>
      </c>
      <c r="K107" s="13">
        <f>SUM(G107:G107)</f>
      </c>
      <c r="L107" s="13">
        <v>29.5367</v>
      </c>
      <c r="M107" s="13" t="s">
        <v>38</v>
      </c>
    </row>
    <row r="108" spans="1:13" ht="12.75">
      <c r="A108" s="14" t="s">
        <v>415</v>
      </c>
      <c r="B108" s="14" t="s">
        <v>416</v>
      </c>
      <c r="C108" s="10" t="s">
        <v>417</v>
      </c>
      <c r="D108" s="10" t="s">
        <v>42</v>
      </c>
      <c r="E108" s="13">
        <v>700</v>
      </c>
      <c r="F108" s="15">
        <v>0</v>
      </c>
      <c r="G108" s="13">
        <f>ROUND(SUM(E108*F108),2)</f>
      </c>
      <c r="H108" s="17" t="s">
        <v>0</v>
      </c>
      <c r="I108" s="14" t="s">
        <v>418</v>
      </c>
      <c r="J108" s="12" t="s">
        <v>0</v>
      </c>
      <c r="K108" s="13">
        <f>SUM(G108:G108)</f>
      </c>
      <c r="L108" s="13">
        <v>34.64</v>
      </c>
      <c r="M108" s="13" t="s">
        <v>38</v>
      </c>
    </row>
    <row r="109" spans="1:13" ht="12.75">
      <c r="A109" s="14" t="s">
        <v>419</v>
      </c>
      <c r="B109" s="14" t="s">
        <v>420</v>
      </c>
      <c r="C109" s="10" t="s">
        <v>421</v>
      </c>
      <c r="D109" s="10" t="s">
        <v>36</v>
      </c>
      <c r="E109" s="13">
        <v>10</v>
      </c>
      <c r="F109" s="15">
        <v>0</v>
      </c>
      <c r="G109" s="13">
        <f>ROUND(SUM(E109*F109),2)</f>
      </c>
      <c r="H109" s="17" t="s">
        <v>0</v>
      </c>
      <c r="I109" s="14" t="s">
        <v>422</v>
      </c>
      <c r="J109" s="12" t="s">
        <v>0</v>
      </c>
      <c r="K109" s="13">
        <f>SUM(G109:G109)</f>
      </c>
      <c r="L109" s="13">
        <v>59.6467</v>
      </c>
      <c r="M109" s="13" t="s">
        <v>38</v>
      </c>
    </row>
    <row r="110" spans="1:13" ht="12.75">
      <c r="A110" s="14" t="s">
        <v>423</v>
      </c>
      <c r="B110" s="14" t="s">
        <v>424</v>
      </c>
      <c r="C110" s="10" t="s">
        <v>425</v>
      </c>
      <c r="D110" s="10" t="s">
        <v>36</v>
      </c>
      <c r="E110" s="13">
        <v>600</v>
      </c>
      <c r="F110" s="15">
        <v>0</v>
      </c>
      <c r="G110" s="13">
        <f>ROUND(SUM(E110*F110),2)</f>
      </c>
      <c r="H110" s="17" t="s">
        <v>0</v>
      </c>
      <c r="I110" s="14" t="s">
        <v>426</v>
      </c>
      <c r="J110" s="12" t="s">
        <v>0</v>
      </c>
      <c r="K110" s="13">
        <f>SUM(G110:G110)</f>
      </c>
      <c r="L110" s="13">
        <v>6.1367</v>
      </c>
      <c r="M110" s="13" t="s">
        <v>38</v>
      </c>
    </row>
    <row r="111" spans="1:13" ht="12.75">
      <c r="A111" s="14" t="s">
        <v>427</v>
      </c>
      <c r="B111" s="14" t="s">
        <v>428</v>
      </c>
      <c r="C111" s="10" t="s">
        <v>429</v>
      </c>
      <c r="D111" s="10" t="s">
        <v>36</v>
      </c>
      <c r="E111" s="13">
        <v>30</v>
      </c>
      <c r="F111" s="15">
        <v>0</v>
      </c>
      <c r="G111" s="13">
        <f>ROUND(SUM(E111*F111),2)</f>
      </c>
      <c r="H111" s="17" t="s">
        <v>0</v>
      </c>
      <c r="I111" s="14" t="s">
        <v>430</v>
      </c>
      <c r="J111" s="12" t="s">
        <v>0</v>
      </c>
      <c r="K111" s="13">
        <f>SUM(G111:G111)</f>
      </c>
      <c r="L111" s="13">
        <v>45.3633</v>
      </c>
      <c r="M111" s="13" t="s">
        <v>38</v>
      </c>
    </row>
    <row r="112" spans="1:13" ht="12.75">
      <c r="A112" s="14" t="s">
        <v>431</v>
      </c>
      <c r="B112" s="14" t="s">
        <v>432</v>
      </c>
      <c r="C112" s="10" t="s">
        <v>433</v>
      </c>
      <c r="D112" s="10" t="s">
        <v>36</v>
      </c>
      <c r="E112" s="13">
        <v>120</v>
      </c>
      <c r="F112" s="15">
        <v>0</v>
      </c>
      <c r="G112" s="13">
        <f>ROUND(SUM(E112*F112),2)</f>
      </c>
      <c r="H112" s="17" t="s">
        <v>0</v>
      </c>
      <c r="I112" s="14" t="s">
        <v>434</v>
      </c>
      <c r="J112" s="12" t="s">
        <v>0</v>
      </c>
      <c r="K112" s="13">
        <f>SUM(G112:G112)</f>
      </c>
      <c r="L112" s="13">
        <v>103.44</v>
      </c>
      <c r="M112" s="13" t="s">
        <v>38</v>
      </c>
    </row>
    <row r="113" spans="1:13" ht="12.75">
      <c r="A113" s="14" t="s">
        <v>435</v>
      </c>
      <c r="B113" s="14" t="s">
        <v>436</v>
      </c>
      <c r="C113" s="10" t="s">
        <v>437</v>
      </c>
      <c r="D113" s="10" t="s">
        <v>36</v>
      </c>
      <c r="E113" s="13">
        <v>60</v>
      </c>
      <c r="F113" s="15">
        <v>0</v>
      </c>
      <c r="G113" s="13">
        <f>ROUND(SUM(E113*F113),2)</f>
      </c>
      <c r="H113" s="17" t="s">
        <v>0</v>
      </c>
      <c r="I113" s="14" t="s">
        <v>438</v>
      </c>
      <c r="J113" s="12" t="s">
        <v>0</v>
      </c>
      <c r="K113" s="13">
        <f>SUM(G113:G113)</f>
      </c>
      <c r="L113" s="13">
        <v>196.7733</v>
      </c>
      <c r="M113" s="13" t="s">
        <v>38</v>
      </c>
    </row>
    <row r="114" spans="1:13" ht="12.75">
      <c r="A114" s="14" t="s">
        <v>439</v>
      </c>
      <c r="B114" s="14" t="s">
        <v>440</v>
      </c>
      <c r="C114" s="10" t="s">
        <v>441</v>
      </c>
      <c r="D114" s="10" t="s">
        <v>36</v>
      </c>
      <c r="E114" s="13">
        <v>6</v>
      </c>
      <c r="F114" s="15">
        <v>0</v>
      </c>
      <c r="G114" s="13">
        <f>ROUND(SUM(E114*F114),2)</f>
      </c>
      <c r="H114" s="17" t="s">
        <v>0</v>
      </c>
      <c r="I114" s="14" t="s">
        <v>442</v>
      </c>
      <c r="J114" s="12" t="s">
        <v>0</v>
      </c>
      <c r="K114" s="13">
        <f>SUM(G114:G114)</f>
      </c>
      <c r="L114" s="13">
        <v>132.68</v>
      </c>
      <c r="M114" s="13" t="s">
        <v>38</v>
      </c>
    </row>
    <row r="115" spans="1:13" ht="12.75">
      <c r="A115" s="14" t="s">
        <v>443</v>
      </c>
      <c r="B115" s="14" t="s">
        <v>444</v>
      </c>
      <c r="C115" s="10" t="s">
        <v>445</v>
      </c>
      <c r="D115" s="10" t="s">
        <v>36</v>
      </c>
      <c r="E115" s="13">
        <v>30</v>
      </c>
      <c r="F115" s="15">
        <v>0</v>
      </c>
      <c r="G115" s="13">
        <f>ROUND(SUM(E115*F115),2)</f>
      </c>
      <c r="H115" s="17" t="s">
        <v>0</v>
      </c>
      <c r="I115" s="14" t="s">
        <v>446</v>
      </c>
      <c r="J115" s="12" t="s">
        <v>0</v>
      </c>
      <c r="K115" s="13">
        <f>SUM(G115:G115)</f>
      </c>
      <c r="L115" s="13">
        <v>170.5333</v>
      </c>
      <c r="M115" s="13" t="s">
        <v>38</v>
      </c>
    </row>
    <row r="116" spans="1:13" ht="12.75">
      <c r="A116" s="14" t="s">
        <v>447</v>
      </c>
      <c r="B116" s="14" t="s">
        <v>448</v>
      </c>
      <c r="C116" s="10" t="s">
        <v>449</v>
      </c>
      <c r="D116" s="10" t="s">
        <v>42</v>
      </c>
      <c r="E116" s="13">
        <v>2500</v>
      </c>
      <c r="F116" s="15">
        <v>0</v>
      </c>
      <c r="G116" s="13">
        <f>ROUND(SUM(E116*F116),2)</f>
      </c>
      <c r="H116" s="17" t="s">
        <v>0</v>
      </c>
      <c r="I116" s="14" t="s">
        <v>450</v>
      </c>
      <c r="J116" s="12" t="s">
        <v>0</v>
      </c>
      <c r="K116" s="13">
        <f>SUM(G116:G116)</f>
      </c>
      <c r="L116" s="13">
        <v>3.4233</v>
      </c>
      <c r="M116" s="13" t="s">
        <v>38</v>
      </c>
    </row>
    <row r="117" spans="1:13" ht="12.75">
      <c r="A117" s="14" t="s">
        <v>451</v>
      </c>
      <c r="B117" s="14" t="s">
        <v>452</v>
      </c>
      <c r="C117" s="10" t="s">
        <v>453</v>
      </c>
      <c r="D117" s="10" t="s">
        <v>36</v>
      </c>
      <c r="E117" s="13">
        <v>150</v>
      </c>
      <c r="F117" s="15">
        <v>0</v>
      </c>
      <c r="G117" s="13">
        <f>ROUND(SUM(E117*F117),2)</f>
      </c>
      <c r="H117" s="17" t="s">
        <v>0</v>
      </c>
      <c r="I117" s="14" t="s">
        <v>454</v>
      </c>
      <c r="J117" s="12" t="s">
        <v>0</v>
      </c>
      <c r="K117" s="13">
        <f>SUM(G117:G117)</f>
      </c>
      <c r="L117" s="13">
        <v>7.44</v>
      </c>
      <c r="M117" s="13" t="s">
        <v>38</v>
      </c>
    </row>
    <row r="118" spans="1:13" ht="12.75">
      <c r="A118" s="14" t="s">
        <v>455</v>
      </c>
      <c r="B118" s="14" t="s">
        <v>456</v>
      </c>
      <c r="C118" s="10" t="s">
        <v>457</v>
      </c>
      <c r="D118" s="10" t="s">
        <v>36</v>
      </c>
      <c r="E118" s="13">
        <v>15</v>
      </c>
      <c r="F118" s="15">
        <v>0</v>
      </c>
      <c r="G118" s="13">
        <f>ROUND(SUM(E118*F118),2)</f>
      </c>
      <c r="H118" s="17" t="s">
        <v>0</v>
      </c>
      <c r="I118" s="14" t="s">
        <v>458</v>
      </c>
      <c r="J118" s="12" t="s">
        <v>0</v>
      </c>
      <c r="K118" s="13">
        <f>SUM(G118:G118)</f>
      </c>
      <c r="L118" s="13">
        <v>25.9167</v>
      </c>
      <c r="M118" s="13" t="s">
        <v>38</v>
      </c>
    </row>
    <row r="119" spans="1:13" ht="12.75">
      <c r="A119" s="14" t="s">
        <v>459</v>
      </c>
      <c r="B119" s="14" t="s">
        <v>460</v>
      </c>
      <c r="C119" s="10" t="s">
        <v>461</v>
      </c>
      <c r="D119" s="10" t="s">
        <v>36</v>
      </c>
      <c r="E119" s="13">
        <v>15</v>
      </c>
      <c r="F119" s="15">
        <v>0</v>
      </c>
      <c r="G119" s="13">
        <f>ROUND(SUM(E119*F119),2)</f>
      </c>
      <c r="H119" s="17" t="s">
        <v>0</v>
      </c>
      <c r="I119" s="14" t="s">
        <v>462</v>
      </c>
      <c r="J119" s="12" t="s">
        <v>0</v>
      </c>
      <c r="K119" s="13">
        <f>SUM(G119:G119)</f>
      </c>
      <c r="L119" s="13">
        <v>23.9567</v>
      </c>
      <c r="M119" s="13" t="s">
        <v>38</v>
      </c>
    </row>
    <row r="120" spans="1:13" ht="12.75">
      <c r="A120" s="14" t="s">
        <v>463</v>
      </c>
      <c r="B120" s="14" t="s">
        <v>464</v>
      </c>
      <c r="C120" s="10" t="s">
        <v>465</v>
      </c>
      <c r="D120" s="10" t="s">
        <v>36</v>
      </c>
      <c r="E120" s="13">
        <v>20</v>
      </c>
      <c r="F120" s="15">
        <v>0</v>
      </c>
      <c r="G120" s="13">
        <f>ROUND(SUM(E120*F120),2)</f>
      </c>
      <c r="H120" s="17" t="s">
        <v>0</v>
      </c>
      <c r="I120" s="14" t="s">
        <v>466</v>
      </c>
      <c r="J120" s="12" t="s">
        <v>0</v>
      </c>
      <c r="K120" s="13">
        <f>SUM(G120:G120)</f>
      </c>
      <c r="L120" s="13">
        <v>46.1333</v>
      </c>
      <c r="M120" s="13" t="s">
        <v>38</v>
      </c>
    </row>
    <row r="121" spans="1:13" ht="12.75">
      <c r="A121" s="14" t="s">
        <v>467</v>
      </c>
      <c r="B121" s="14" t="s">
        <v>468</v>
      </c>
      <c r="C121" s="10" t="s">
        <v>469</v>
      </c>
      <c r="D121" s="10" t="s">
        <v>230</v>
      </c>
      <c r="E121" s="13">
        <v>5</v>
      </c>
      <c r="F121" s="15">
        <v>0</v>
      </c>
      <c r="G121" s="13">
        <f>ROUND(SUM(E121*F121),2)</f>
      </c>
      <c r="H121" s="17" t="s">
        <v>0</v>
      </c>
      <c r="I121" s="14" t="s">
        <v>470</v>
      </c>
      <c r="J121" s="12" t="s">
        <v>0</v>
      </c>
      <c r="K121" s="13">
        <f>SUM(G121:G121)</f>
      </c>
      <c r="L121" s="13">
        <v>133.5467</v>
      </c>
      <c r="M121" s="13" t="s">
        <v>38</v>
      </c>
    </row>
    <row r="122" spans="1:13" ht="12.75">
      <c r="A122" s="14" t="s">
        <v>471</v>
      </c>
      <c r="B122" s="14" t="s">
        <v>472</v>
      </c>
      <c r="C122" s="10" t="s">
        <v>473</v>
      </c>
      <c r="D122" s="10" t="s">
        <v>36</v>
      </c>
      <c r="E122" s="13">
        <v>250</v>
      </c>
      <c r="F122" s="15">
        <v>0</v>
      </c>
      <c r="G122" s="13">
        <f>ROUND(SUM(E122*F122),2)</f>
      </c>
      <c r="H122" s="17" t="s">
        <v>0</v>
      </c>
      <c r="I122" s="14" t="s">
        <v>474</v>
      </c>
      <c r="J122" s="12" t="s">
        <v>0</v>
      </c>
      <c r="K122" s="13">
        <f>SUM(G122:G122)</f>
      </c>
      <c r="L122" s="13">
        <v>189.4667</v>
      </c>
      <c r="M122" s="13" t="s">
        <v>38</v>
      </c>
    </row>
    <row r="123" spans="1:13" ht="12.75">
      <c r="A123" s="14" t="s">
        <v>475</v>
      </c>
      <c r="B123" s="14" t="s">
        <v>476</v>
      </c>
      <c r="C123" s="10" t="s">
        <v>477</v>
      </c>
      <c r="D123" s="10" t="s">
        <v>36</v>
      </c>
      <c r="E123" s="13">
        <v>25</v>
      </c>
      <c r="F123" s="15">
        <v>0</v>
      </c>
      <c r="G123" s="13">
        <f>ROUND(SUM(E123*F123),2)</f>
      </c>
      <c r="H123" s="17" t="s">
        <v>0</v>
      </c>
      <c r="I123" s="14" t="s">
        <v>478</v>
      </c>
      <c r="J123" s="12" t="s">
        <v>0</v>
      </c>
      <c r="K123" s="13">
        <f>SUM(G123:G123)</f>
      </c>
      <c r="L123" s="13">
        <v>136.6533</v>
      </c>
      <c r="M123" s="13" t="s">
        <v>38</v>
      </c>
    </row>
    <row r="124" spans="1:13" ht="12.75">
      <c r="A124" s="14" t="s">
        <v>479</v>
      </c>
      <c r="B124" s="14" t="s">
        <v>480</v>
      </c>
      <c r="C124" s="10" t="s">
        <v>481</v>
      </c>
      <c r="D124" s="10" t="s">
        <v>482</v>
      </c>
      <c r="E124" s="13">
        <v>500</v>
      </c>
      <c r="F124" s="15">
        <v>0</v>
      </c>
      <c r="G124" s="13">
        <f>ROUND(SUM(E124*F124),2)</f>
      </c>
      <c r="H124" s="17" t="s">
        <v>0</v>
      </c>
      <c r="I124" s="14" t="s">
        <v>483</v>
      </c>
      <c r="J124" s="12" t="s">
        <v>0</v>
      </c>
      <c r="K124" s="13">
        <f>SUM(G124:G124)</f>
      </c>
      <c r="L124" s="13">
        <v>4.82</v>
      </c>
      <c r="M124" s="13" t="s">
        <v>38</v>
      </c>
    </row>
    <row r="125" spans="1:13" ht="12.75">
      <c r="A125" s="14" t="s">
        <v>484</v>
      </c>
      <c r="B125" s="14" t="s">
        <v>485</v>
      </c>
      <c r="C125" s="10" t="s">
        <v>486</v>
      </c>
      <c r="D125" s="10" t="s">
        <v>36</v>
      </c>
      <c r="E125" s="13">
        <v>400</v>
      </c>
      <c r="F125" s="15">
        <v>0</v>
      </c>
      <c r="G125" s="13">
        <f>ROUND(SUM(E125*F125),2)</f>
      </c>
      <c r="H125" s="17" t="s">
        <v>0</v>
      </c>
      <c r="I125" s="14" t="s">
        <v>487</v>
      </c>
      <c r="J125" s="12" t="s">
        <v>0</v>
      </c>
      <c r="K125" s="13">
        <f>SUM(G125:G125)</f>
      </c>
      <c r="L125" s="13">
        <v>4.882</v>
      </c>
      <c r="M125" s="13" t="s">
        <v>38</v>
      </c>
    </row>
    <row r="126" spans="1:13" ht="12.75">
      <c r="A126" s="14" t="s">
        <v>488</v>
      </c>
      <c r="B126" s="14" t="s">
        <v>489</v>
      </c>
      <c r="C126" s="10" t="s">
        <v>490</v>
      </c>
      <c r="D126" s="10" t="s">
        <v>36</v>
      </c>
      <c r="E126" s="13">
        <v>500</v>
      </c>
      <c r="F126" s="15">
        <v>0</v>
      </c>
      <c r="G126" s="13">
        <f>ROUND(SUM(E126*F126),2)</f>
      </c>
      <c r="H126" s="17" t="s">
        <v>0</v>
      </c>
      <c r="I126" s="14" t="s">
        <v>491</v>
      </c>
      <c r="J126" s="12" t="s">
        <v>0</v>
      </c>
      <c r="K126" s="13">
        <f>SUM(G126:G126)</f>
      </c>
      <c r="L126" s="13">
        <v>3.7383</v>
      </c>
      <c r="M126" s="13" t="s">
        <v>38</v>
      </c>
    </row>
    <row r="127" spans="1:13" ht="12.75">
      <c r="A127" s="14" t="s">
        <v>492</v>
      </c>
      <c r="B127" s="14" t="s">
        <v>493</v>
      </c>
      <c r="C127" s="10" t="s">
        <v>494</v>
      </c>
      <c r="D127" s="10" t="s">
        <v>482</v>
      </c>
      <c r="E127" s="13">
        <v>350</v>
      </c>
      <c r="F127" s="15">
        <v>0</v>
      </c>
      <c r="G127" s="13">
        <f>ROUND(SUM(E127*F127),2)</f>
      </c>
      <c r="H127" s="17" t="s">
        <v>0</v>
      </c>
      <c r="I127" s="14" t="s">
        <v>495</v>
      </c>
      <c r="J127" s="12" t="s">
        <v>0</v>
      </c>
      <c r="K127" s="13">
        <f>SUM(G127:G127)</f>
      </c>
      <c r="L127" s="13">
        <v>14.4967</v>
      </c>
      <c r="M127" s="13" t="s">
        <v>38</v>
      </c>
    </row>
    <row r="128" spans="1:13" ht="12.75">
      <c r="A128" s="14" t="s">
        <v>496</v>
      </c>
      <c r="B128" s="14" t="s">
        <v>497</v>
      </c>
      <c r="C128" s="10" t="s">
        <v>498</v>
      </c>
      <c r="D128" s="10" t="s">
        <v>36</v>
      </c>
      <c r="E128" s="13">
        <v>100</v>
      </c>
      <c r="F128" s="15">
        <v>0</v>
      </c>
      <c r="G128" s="13">
        <f>ROUND(SUM(E128*F128),2)</f>
      </c>
      <c r="H128" s="17" t="s">
        <v>0</v>
      </c>
      <c r="I128" s="14" t="s">
        <v>499</v>
      </c>
      <c r="J128" s="12" t="s">
        <v>0</v>
      </c>
      <c r="K128" s="13">
        <f>SUM(G128:G128)</f>
      </c>
      <c r="L128" s="13">
        <v>7.21</v>
      </c>
      <c r="M128" s="13" t="s">
        <v>38</v>
      </c>
    </row>
    <row r="129" spans="1:13" ht="12.75">
      <c r="A129" s="14" t="s">
        <v>500</v>
      </c>
      <c r="B129" s="14" t="s">
        <v>501</v>
      </c>
      <c r="C129" s="10" t="s">
        <v>502</v>
      </c>
      <c r="D129" s="10" t="s">
        <v>36</v>
      </c>
      <c r="E129" s="13">
        <v>150</v>
      </c>
      <c r="F129" s="15">
        <v>0</v>
      </c>
      <c r="G129" s="13">
        <f>ROUND(SUM(E129*F129),2)</f>
      </c>
      <c r="H129" s="17" t="s">
        <v>0</v>
      </c>
      <c r="I129" s="14" t="s">
        <v>503</v>
      </c>
      <c r="J129" s="12" t="s">
        <v>0</v>
      </c>
      <c r="K129" s="13">
        <f>SUM(G129:G129)</f>
      </c>
      <c r="L129" s="13">
        <v>3.9567</v>
      </c>
      <c r="M129" s="13" t="s">
        <v>38</v>
      </c>
    </row>
    <row r="130" spans="1:13" ht="12.75">
      <c r="A130" s="14" t="s">
        <v>504</v>
      </c>
      <c r="B130" s="14" t="s">
        <v>505</v>
      </c>
      <c r="C130" s="10" t="s">
        <v>506</v>
      </c>
      <c r="D130" s="10" t="s">
        <v>36</v>
      </c>
      <c r="E130" s="13">
        <v>1200</v>
      </c>
      <c r="F130" s="15">
        <v>0</v>
      </c>
      <c r="G130" s="13">
        <f>ROUND(SUM(E130*F130),2)</f>
      </c>
      <c r="H130" s="17" t="s">
        <v>0</v>
      </c>
      <c r="I130" s="14" t="s">
        <v>507</v>
      </c>
      <c r="J130" s="12" t="s">
        <v>0</v>
      </c>
      <c r="K130" s="13">
        <f>SUM(G130:G130)</f>
      </c>
      <c r="L130" s="13">
        <v>18.34</v>
      </c>
      <c r="M130" s="13" t="s">
        <v>38</v>
      </c>
    </row>
    <row r="131" spans="1:13" ht="12.75">
      <c r="A131" s="14" t="s">
        <v>508</v>
      </c>
      <c r="B131" s="14" t="s">
        <v>509</v>
      </c>
      <c r="C131" s="10" t="s">
        <v>510</v>
      </c>
      <c r="D131" s="10" t="s">
        <v>36</v>
      </c>
      <c r="E131" s="13">
        <v>1000</v>
      </c>
      <c r="F131" s="15">
        <v>0</v>
      </c>
      <c r="G131" s="13">
        <f>ROUND(SUM(E131*F131),2)</f>
      </c>
      <c r="H131" s="17" t="s">
        <v>0</v>
      </c>
      <c r="I131" s="14" t="s">
        <v>511</v>
      </c>
      <c r="J131" s="12" t="s">
        <v>0</v>
      </c>
      <c r="K131" s="13">
        <f>SUM(G131:G131)</f>
      </c>
      <c r="L131" s="13">
        <v>17.52</v>
      </c>
      <c r="M131" s="13" t="s">
        <v>38</v>
      </c>
    </row>
    <row r="132" spans="1:13" ht="12.75">
      <c r="A132" s="14" t="s">
        <v>512</v>
      </c>
      <c r="B132" s="14" t="s">
        <v>513</v>
      </c>
      <c r="C132" s="10" t="s">
        <v>514</v>
      </c>
      <c r="D132" s="10" t="s">
        <v>47</v>
      </c>
      <c r="E132" s="13">
        <v>60</v>
      </c>
      <c r="F132" s="15">
        <v>0</v>
      </c>
      <c r="G132" s="13">
        <f>ROUND(SUM(E132*F132),2)</f>
      </c>
      <c r="H132" s="17" t="s">
        <v>0</v>
      </c>
      <c r="I132" s="14" t="s">
        <v>515</v>
      </c>
      <c r="J132" s="12" t="s">
        <v>0</v>
      </c>
      <c r="K132" s="13">
        <f>SUM(G132:G132)</f>
      </c>
      <c r="L132" s="13">
        <v>7.0517</v>
      </c>
      <c r="M132" s="13" t="s">
        <v>38</v>
      </c>
    </row>
    <row r="133" spans="1:13" ht="12.75">
      <c r="A133" s="14" t="s">
        <v>516</v>
      </c>
      <c r="B133" s="14" t="s">
        <v>517</v>
      </c>
      <c r="C133" s="10" t="s">
        <v>518</v>
      </c>
      <c r="D133" s="10" t="s">
        <v>140</v>
      </c>
      <c r="E133" s="13">
        <v>250</v>
      </c>
      <c r="F133" s="15">
        <v>0</v>
      </c>
      <c r="G133" s="13">
        <f>ROUND(SUM(E133*F133),2)</f>
      </c>
      <c r="H133" s="17" t="s">
        <v>0</v>
      </c>
      <c r="I133" s="14" t="s">
        <v>519</v>
      </c>
      <c r="J133" s="12" t="s">
        <v>0</v>
      </c>
      <c r="K133" s="13">
        <f>SUM(G133:G133)</f>
      </c>
      <c r="L133" s="13">
        <v>6.092</v>
      </c>
      <c r="M133" s="13" t="s">
        <v>38</v>
      </c>
    </row>
    <row r="134" spans="1:13" ht="12.75">
      <c r="A134" s="14" t="s">
        <v>520</v>
      </c>
      <c r="B134" s="14" t="s">
        <v>521</v>
      </c>
      <c r="C134" s="10" t="s">
        <v>522</v>
      </c>
      <c r="D134" s="10" t="s">
        <v>140</v>
      </c>
      <c r="E134" s="13">
        <v>500</v>
      </c>
      <c r="F134" s="15">
        <v>0</v>
      </c>
      <c r="G134" s="13">
        <f>ROUND(SUM(E134*F134),2)</f>
      </c>
      <c r="H134" s="17" t="s">
        <v>0</v>
      </c>
      <c r="I134" s="14" t="s">
        <v>523</v>
      </c>
      <c r="J134" s="12" t="s">
        <v>0</v>
      </c>
      <c r="K134" s="13">
        <f>SUM(G134:G134)</f>
      </c>
      <c r="L134" s="13">
        <v>11.4383</v>
      </c>
      <c r="M134" s="13" t="s">
        <v>38</v>
      </c>
    </row>
    <row r="135" spans="1:13" ht="12.75">
      <c r="A135" s="14" t="s">
        <v>524</v>
      </c>
      <c r="B135" s="14" t="s">
        <v>525</v>
      </c>
      <c r="C135" s="10" t="s">
        <v>526</v>
      </c>
      <c r="D135" s="10" t="s">
        <v>140</v>
      </c>
      <c r="E135" s="13">
        <v>6000</v>
      </c>
      <c r="F135" s="15">
        <v>0</v>
      </c>
      <c r="G135" s="13">
        <f>ROUND(SUM(E135*F135),2)</f>
      </c>
      <c r="H135" s="17" t="s">
        <v>0</v>
      </c>
      <c r="I135" s="14" t="s">
        <v>527</v>
      </c>
      <c r="J135" s="12" t="s">
        <v>0</v>
      </c>
      <c r="K135" s="13">
        <f>SUM(G135:G135)</f>
      </c>
      <c r="L135" s="13">
        <v>10.1</v>
      </c>
      <c r="M135" s="13" t="s">
        <v>38</v>
      </c>
    </row>
    <row r="136" spans="1:13" ht="12.75">
      <c r="A136" s="14" t="s">
        <v>528</v>
      </c>
      <c r="B136" s="14" t="s">
        <v>529</v>
      </c>
      <c r="C136" s="10" t="s">
        <v>530</v>
      </c>
      <c r="D136" s="10" t="s">
        <v>36</v>
      </c>
      <c r="E136" s="13">
        <v>250</v>
      </c>
      <c r="F136" s="15">
        <v>0</v>
      </c>
      <c r="G136" s="13">
        <f>ROUND(SUM(E136*F136),2)</f>
      </c>
      <c r="H136" s="17" t="s">
        <v>0</v>
      </c>
      <c r="I136" s="14" t="s">
        <v>531</v>
      </c>
      <c r="J136" s="12" t="s">
        <v>0</v>
      </c>
      <c r="K136" s="13">
        <f>SUM(G136:G136)</f>
      </c>
      <c r="L136" s="13">
        <v>113.61</v>
      </c>
      <c r="M136" s="13" t="s">
        <v>38</v>
      </c>
    </row>
    <row r="137" spans="1:13" ht="12.75">
      <c r="A137" s="14" t="s">
        <v>532</v>
      </c>
      <c r="B137" s="14" t="s">
        <v>533</v>
      </c>
      <c r="C137" s="10" t="s">
        <v>534</v>
      </c>
      <c r="D137" s="10" t="s">
        <v>36</v>
      </c>
      <c r="E137" s="13">
        <v>900</v>
      </c>
      <c r="F137" s="15">
        <v>0</v>
      </c>
      <c r="G137" s="13">
        <f>ROUND(SUM(E137*F137),2)</f>
      </c>
      <c r="H137" s="17" t="s">
        <v>0</v>
      </c>
      <c r="I137" s="14" t="s">
        <v>535</v>
      </c>
      <c r="J137" s="12" t="s">
        <v>0</v>
      </c>
      <c r="K137" s="13">
        <f>SUM(G137:G137)</f>
      </c>
      <c r="L137" s="13">
        <v>7.03</v>
      </c>
      <c r="M137" s="13" t="s">
        <v>38</v>
      </c>
    </row>
    <row r="138" spans="1:13" ht="12.75">
      <c r="A138" s="14" t="s">
        <v>536</v>
      </c>
      <c r="B138" s="14" t="s">
        <v>537</v>
      </c>
      <c r="C138" s="10" t="s">
        <v>538</v>
      </c>
      <c r="D138" s="10" t="s">
        <v>36</v>
      </c>
      <c r="E138" s="13">
        <v>300</v>
      </c>
      <c r="F138" s="15">
        <v>0</v>
      </c>
      <c r="G138" s="13">
        <f>ROUND(SUM(E138*F138),2)</f>
      </c>
      <c r="H138" s="17" t="s">
        <v>0</v>
      </c>
      <c r="I138" s="14" t="s">
        <v>539</v>
      </c>
      <c r="J138" s="12" t="s">
        <v>0</v>
      </c>
      <c r="K138" s="13">
        <f>SUM(G138:G138)</f>
      </c>
      <c r="L138" s="13">
        <v>6.6033</v>
      </c>
      <c r="M138" s="13" t="s">
        <v>38</v>
      </c>
    </row>
    <row r="139" spans="1:13" ht="12.75">
      <c r="A139" s="14" t="s">
        <v>540</v>
      </c>
      <c r="B139" s="14" t="s">
        <v>541</v>
      </c>
      <c r="C139" s="10" t="s">
        <v>542</v>
      </c>
      <c r="D139" s="10" t="s">
        <v>263</v>
      </c>
      <c r="E139" s="13">
        <v>150</v>
      </c>
      <c r="F139" s="15">
        <v>0</v>
      </c>
      <c r="G139" s="13">
        <f>ROUND(SUM(E139*F139),2)</f>
      </c>
      <c r="H139" s="17" t="s">
        <v>0</v>
      </c>
      <c r="I139" s="14" t="s">
        <v>543</v>
      </c>
      <c r="J139" s="12" t="s">
        <v>0</v>
      </c>
      <c r="K139" s="13">
        <f>SUM(G139:G139)</f>
      </c>
      <c r="L139" s="13">
        <v>1.91</v>
      </c>
      <c r="M139" s="13" t="s">
        <v>38</v>
      </c>
    </row>
    <row r="140" spans="1:13" ht="12.75">
      <c r="A140" s="14" t="s">
        <v>544</v>
      </c>
      <c r="B140" s="14" t="s">
        <v>545</v>
      </c>
      <c r="C140" s="10" t="s">
        <v>546</v>
      </c>
      <c r="D140" s="10" t="s">
        <v>36</v>
      </c>
      <c r="E140" s="13">
        <v>10</v>
      </c>
      <c r="F140" s="15">
        <v>0</v>
      </c>
      <c r="G140" s="13">
        <f>ROUND(SUM(E140*F140),2)</f>
      </c>
      <c r="H140" s="17" t="s">
        <v>0</v>
      </c>
      <c r="I140" s="14" t="s">
        <v>547</v>
      </c>
      <c r="J140" s="12" t="s">
        <v>0</v>
      </c>
      <c r="K140" s="13">
        <f>SUM(G140:G140)</f>
      </c>
      <c r="L140" s="13">
        <v>694.1967</v>
      </c>
      <c r="M140" s="13" t="s">
        <v>38</v>
      </c>
    </row>
    <row r="141" spans="1:13" ht="12.75">
      <c r="A141" s="14" t="s">
        <v>548</v>
      </c>
      <c r="B141" s="14" t="s">
        <v>549</v>
      </c>
      <c r="C141" s="10" t="s">
        <v>550</v>
      </c>
      <c r="D141" s="10" t="s">
        <v>36</v>
      </c>
      <c r="E141" s="13">
        <v>10</v>
      </c>
      <c r="F141" s="15">
        <v>0</v>
      </c>
      <c r="G141" s="13">
        <f>ROUND(SUM(E141*F141),2)</f>
      </c>
      <c r="H141" s="17" t="s">
        <v>0</v>
      </c>
      <c r="I141" s="14" t="s">
        <v>551</v>
      </c>
      <c r="J141" s="12" t="s">
        <v>0</v>
      </c>
      <c r="K141" s="13">
        <f>SUM(G141:G141)</f>
      </c>
      <c r="L141" s="13">
        <v>248.3967</v>
      </c>
      <c r="M141" s="13" t="s">
        <v>38</v>
      </c>
    </row>
    <row r="142" spans="1:13" ht="12.75">
      <c r="A142" s="14" t="s">
        <v>552</v>
      </c>
      <c r="B142" s="14" t="s">
        <v>553</v>
      </c>
      <c r="C142" s="10" t="s">
        <v>554</v>
      </c>
      <c r="D142" s="10" t="s">
        <v>36</v>
      </c>
      <c r="E142" s="13">
        <v>10</v>
      </c>
      <c r="F142" s="15">
        <v>0</v>
      </c>
      <c r="G142" s="13">
        <f>ROUND(SUM(E142*F142),2)</f>
      </c>
      <c r="H142" s="17" t="s">
        <v>0</v>
      </c>
      <c r="I142" s="14" t="s">
        <v>555</v>
      </c>
      <c r="J142" s="12" t="s">
        <v>0</v>
      </c>
      <c r="K142" s="13">
        <f>SUM(G142:G142)</f>
      </c>
      <c r="L142" s="13">
        <v>159.44</v>
      </c>
      <c r="M142" s="13" t="s">
        <v>38</v>
      </c>
    </row>
    <row r="143" spans="1:13" ht="12.75">
      <c r="A143" s="14" t="s">
        <v>556</v>
      </c>
      <c r="B143" s="14" t="s">
        <v>557</v>
      </c>
      <c r="C143" s="10" t="s">
        <v>558</v>
      </c>
      <c r="D143" s="10" t="s">
        <v>36</v>
      </c>
      <c r="E143" s="13">
        <v>10</v>
      </c>
      <c r="F143" s="15">
        <v>0</v>
      </c>
      <c r="G143" s="13">
        <f>ROUND(SUM(E143*F143),2)</f>
      </c>
      <c r="H143" s="17" t="s">
        <v>0</v>
      </c>
      <c r="I143" s="14" t="s">
        <v>559</v>
      </c>
      <c r="J143" s="12" t="s">
        <v>0</v>
      </c>
      <c r="K143" s="13">
        <f>SUM(G143:G143)</f>
      </c>
      <c r="L143" s="13">
        <v>179.3133</v>
      </c>
      <c r="M143" s="13" t="s">
        <v>38</v>
      </c>
    </row>
    <row r="144" spans="1:13" ht="12.75">
      <c r="A144" s="14" t="s">
        <v>560</v>
      </c>
      <c r="B144" s="14" t="s">
        <v>561</v>
      </c>
      <c r="C144" s="10" t="s">
        <v>562</v>
      </c>
      <c r="D144" s="10" t="s">
        <v>36</v>
      </c>
      <c r="E144" s="13">
        <v>10</v>
      </c>
      <c r="F144" s="15">
        <v>0</v>
      </c>
      <c r="G144" s="13">
        <f>ROUND(SUM(E144*F144),2)</f>
      </c>
      <c r="H144" s="17" t="s">
        <v>0</v>
      </c>
      <c r="I144" s="14" t="s">
        <v>563</v>
      </c>
      <c r="J144" s="12" t="s">
        <v>0</v>
      </c>
      <c r="K144" s="13">
        <f>SUM(G144:G144)</f>
      </c>
      <c r="L144" s="13">
        <v>425.2667</v>
      </c>
      <c r="M144" s="13" t="s">
        <v>38</v>
      </c>
    </row>
    <row r="145" spans="1:13" ht="12.75">
      <c r="A145" s="14" t="s">
        <v>564</v>
      </c>
      <c r="B145" s="14" t="s">
        <v>565</v>
      </c>
      <c r="C145" s="10" t="s">
        <v>566</v>
      </c>
      <c r="D145" s="10" t="s">
        <v>36</v>
      </c>
      <c r="E145" s="13">
        <v>10</v>
      </c>
      <c r="F145" s="15">
        <v>0</v>
      </c>
      <c r="G145" s="13">
        <f>ROUND(SUM(E145*F145),2)</f>
      </c>
      <c r="H145" s="17" t="s">
        <v>0</v>
      </c>
      <c r="I145" s="14" t="s">
        <v>567</v>
      </c>
      <c r="J145" s="12" t="s">
        <v>0</v>
      </c>
      <c r="K145" s="13">
        <f>SUM(G145:G145)</f>
      </c>
      <c r="L145" s="13">
        <v>141.3333</v>
      </c>
      <c r="M145" s="13" t="s">
        <v>38</v>
      </c>
    </row>
    <row r="146" spans="1:13" ht="12.75">
      <c r="A146" s="14" t="s">
        <v>568</v>
      </c>
      <c r="B146" s="14" t="s">
        <v>569</v>
      </c>
      <c r="C146" s="10" t="s">
        <v>570</v>
      </c>
      <c r="D146" s="10" t="s">
        <v>36</v>
      </c>
      <c r="E146" s="13">
        <v>10</v>
      </c>
      <c r="F146" s="15">
        <v>0</v>
      </c>
      <c r="G146" s="13">
        <f>ROUND(SUM(E146*F146),2)</f>
      </c>
      <c r="H146" s="17" t="s">
        <v>0</v>
      </c>
      <c r="I146" s="14" t="s">
        <v>571</v>
      </c>
      <c r="J146" s="12" t="s">
        <v>0</v>
      </c>
      <c r="K146" s="13">
        <f>SUM(G146:G146)</f>
      </c>
      <c r="L146" s="13">
        <v>176.12</v>
      </c>
      <c r="M146" s="13" t="s">
        <v>38</v>
      </c>
    </row>
    <row r="147" spans="1:13" ht="12.75">
      <c r="A147" s="14" t="s">
        <v>572</v>
      </c>
      <c r="B147" s="14" t="s">
        <v>573</v>
      </c>
      <c r="C147" s="10" t="s">
        <v>574</v>
      </c>
      <c r="D147" s="10" t="s">
        <v>36</v>
      </c>
      <c r="E147" s="13">
        <v>10</v>
      </c>
      <c r="F147" s="15">
        <v>0</v>
      </c>
      <c r="G147" s="13">
        <f>ROUND(SUM(E147*F147),2)</f>
      </c>
      <c r="H147" s="17" t="s">
        <v>0</v>
      </c>
      <c r="I147" s="14" t="s">
        <v>575</v>
      </c>
      <c r="J147" s="12" t="s">
        <v>0</v>
      </c>
      <c r="K147" s="13">
        <f>SUM(G147:G147)</f>
      </c>
      <c r="L147" s="13">
        <v>247.6</v>
      </c>
      <c r="M147" s="13" t="s">
        <v>38</v>
      </c>
    </row>
    <row r="148" spans="1:13" ht="12.75">
      <c r="A148" s="14" t="s">
        <v>576</v>
      </c>
      <c r="B148" s="14" t="s">
        <v>577</v>
      </c>
      <c r="C148" s="10" t="s">
        <v>578</v>
      </c>
      <c r="D148" s="10" t="s">
        <v>36</v>
      </c>
      <c r="E148" s="13">
        <v>10</v>
      </c>
      <c r="F148" s="15">
        <v>0</v>
      </c>
      <c r="G148" s="13">
        <f>ROUND(SUM(E148*F148),2)</f>
      </c>
      <c r="H148" s="17" t="s">
        <v>0</v>
      </c>
      <c r="I148" s="14" t="s">
        <v>579</v>
      </c>
      <c r="J148" s="12" t="s">
        <v>0</v>
      </c>
      <c r="K148" s="13">
        <f>SUM(G148:G148)</f>
      </c>
      <c r="L148" s="13">
        <v>610.9333</v>
      </c>
      <c r="M148" s="13" t="s">
        <v>38</v>
      </c>
    </row>
    <row r="149" spans="1:13" ht="12.75">
      <c r="A149" s="14" t="s">
        <v>580</v>
      </c>
      <c r="B149" s="14" t="s">
        <v>581</v>
      </c>
      <c r="C149" s="10" t="s">
        <v>582</v>
      </c>
      <c r="D149" s="10" t="s">
        <v>36</v>
      </c>
      <c r="E149" s="13">
        <v>5</v>
      </c>
      <c r="F149" s="15">
        <v>0</v>
      </c>
      <c r="G149" s="13">
        <f>ROUND(SUM(E149*F149),2)</f>
      </c>
      <c r="H149" s="17" t="s">
        <v>0</v>
      </c>
      <c r="I149" s="14" t="s">
        <v>583</v>
      </c>
      <c r="J149" s="12" t="s">
        <v>0</v>
      </c>
      <c r="K149" s="13">
        <f>SUM(G149:G149)</f>
      </c>
      <c r="L149" s="13">
        <v>198.5333</v>
      </c>
      <c r="M149" s="13" t="s">
        <v>38</v>
      </c>
    </row>
    <row r="150" spans="1:13" ht="12.75">
      <c r="A150" s="14" t="s">
        <v>584</v>
      </c>
      <c r="B150" s="14" t="s">
        <v>585</v>
      </c>
      <c r="C150" s="10" t="s">
        <v>586</v>
      </c>
      <c r="D150" s="10" t="s">
        <v>36</v>
      </c>
      <c r="E150" s="13">
        <v>10</v>
      </c>
      <c r="F150" s="15">
        <v>0</v>
      </c>
      <c r="G150" s="13">
        <f>ROUND(SUM(E150*F150),2)</f>
      </c>
      <c r="H150" s="17" t="s">
        <v>0</v>
      </c>
      <c r="I150" s="14" t="s">
        <v>587</v>
      </c>
      <c r="J150" s="12" t="s">
        <v>0</v>
      </c>
      <c r="K150" s="13">
        <f>SUM(G150:G150)</f>
      </c>
      <c r="L150" s="13">
        <v>578.8</v>
      </c>
      <c r="M150" s="13" t="s">
        <v>38</v>
      </c>
    </row>
    <row r="151" spans="1:13" ht="12.75">
      <c r="A151" s="14" t="s">
        <v>588</v>
      </c>
      <c r="B151" s="14" t="s">
        <v>589</v>
      </c>
      <c r="C151" s="10" t="s">
        <v>590</v>
      </c>
      <c r="D151" s="10" t="s">
        <v>36</v>
      </c>
      <c r="E151" s="13">
        <v>15000</v>
      </c>
      <c r="F151" s="15">
        <v>0</v>
      </c>
      <c r="G151" s="13">
        <f>ROUND(SUM(E151*F151),2)</f>
      </c>
      <c r="H151" s="17" t="s">
        <v>0</v>
      </c>
      <c r="I151" s="14" t="s">
        <v>591</v>
      </c>
      <c r="J151" s="12" t="s">
        <v>0</v>
      </c>
      <c r="K151" s="13">
        <f>SUM(G151:G151)</f>
      </c>
      <c r="L151" s="13">
        <v>8.0978</v>
      </c>
      <c r="M151" s="13" t="s">
        <v>38</v>
      </c>
    </row>
    <row r="152" spans="1:13" ht="12.75">
      <c r="A152" s="14" t="s">
        <v>592</v>
      </c>
      <c r="B152" s="14" t="s">
        <v>593</v>
      </c>
      <c r="C152" s="10" t="s">
        <v>594</v>
      </c>
      <c r="D152" s="10" t="s">
        <v>36</v>
      </c>
      <c r="E152" s="13">
        <v>1000</v>
      </c>
      <c r="F152" s="15">
        <v>0</v>
      </c>
      <c r="G152" s="13">
        <f>ROUND(SUM(E152*F152),2)</f>
      </c>
      <c r="H152" s="17" t="s">
        <v>0</v>
      </c>
      <c r="I152" s="14" t="s">
        <v>595</v>
      </c>
      <c r="J152" s="12" t="s">
        <v>0</v>
      </c>
      <c r="K152" s="13">
        <f>SUM(G152:G152)</f>
      </c>
      <c r="L152" s="13">
        <v>4.8657</v>
      </c>
      <c r="M152" s="13" t="s">
        <v>38</v>
      </c>
    </row>
    <row r="153" spans="1:13" ht="12.75">
      <c r="A153" s="14" t="s">
        <v>596</v>
      </c>
      <c r="B153" s="14" t="s">
        <v>597</v>
      </c>
      <c r="C153" s="10" t="s">
        <v>598</v>
      </c>
      <c r="D153" s="10" t="s">
        <v>599</v>
      </c>
      <c r="E153" s="13">
        <v>2000</v>
      </c>
      <c r="F153" s="15">
        <v>0</v>
      </c>
      <c r="G153" s="13">
        <f>ROUND(SUM(E153*F153),2)</f>
      </c>
      <c r="H153" s="17" t="s">
        <v>0</v>
      </c>
      <c r="I153" s="14" t="s">
        <v>600</v>
      </c>
      <c r="J153" s="12" t="s">
        <v>0</v>
      </c>
      <c r="K153" s="13">
        <f>SUM(G153:G153)</f>
      </c>
      <c r="L153" s="13">
        <v>148.2933</v>
      </c>
      <c r="M153" s="13" t="s">
        <v>38</v>
      </c>
    </row>
    <row r="154" spans="1:13" ht="12.75">
      <c r="A154" s="14" t="s">
        <v>601</v>
      </c>
      <c r="B154" s="14" t="s">
        <v>602</v>
      </c>
      <c r="C154" s="10" t="s">
        <v>603</v>
      </c>
      <c r="D154" s="10" t="s">
        <v>42</v>
      </c>
      <c r="E154" s="13">
        <v>1000</v>
      </c>
      <c r="F154" s="15">
        <v>0</v>
      </c>
      <c r="G154" s="13">
        <f>ROUND(SUM(E154*F154),2)</f>
      </c>
      <c r="H154" s="17" t="s">
        <v>0</v>
      </c>
      <c r="I154" s="14" t="s">
        <v>604</v>
      </c>
      <c r="J154" s="12" t="s">
        <v>0</v>
      </c>
      <c r="K154" s="13">
        <f>SUM(G154:G154)</f>
      </c>
      <c r="L154" s="13">
        <v>7.66</v>
      </c>
      <c r="M154" s="13" t="s">
        <v>38</v>
      </c>
    </row>
    <row r="155" spans="1:13" ht="12.75">
      <c r="A155" s="14" t="s">
        <v>605</v>
      </c>
      <c r="B155" s="14" t="s">
        <v>606</v>
      </c>
      <c r="C155" s="10" t="s">
        <v>607</v>
      </c>
      <c r="D155" s="10" t="s">
        <v>42</v>
      </c>
      <c r="E155" s="13">
        <v>4000</v>
      </c>
      <c r="F155" s="15">
        <v>0</v>
      </c>
      <c r="G155" s="13">
        <f>ROUND(SUM(E155*F155),2)</f>
      </c>
      <c r="H155" s="17" t="s">
        <v>0</v>
      </c>
      <c r="I155" s="14" t="s">
        <v>608</v>
      </c>
      <c r="J155" s="12" t="s">
        <v>0</v>
      </c>
      <c r="K155" s="13">
        <f>SUM(G155:G155)</f>
      </c>
      <c r="L155" s="13">
        <v>11.9767</v>
      </c>
      <c r="M155" s="13" t="s">
        <v>38</v>
      </c>
    </row>
    <row r="156" spans="1:13" ht="12.75">
      <c r="A156" s="14" t="s">
        <v>609</v>
      </c>
      <c r="B156" s="14" t="s">
        <v>610</v>
      </c>
      <c r="C156" s="10" t="s">
        <v>611</v>
      </c>
      <c r="D156" s="10" t="s">
        <v>36</v>
      </c>
      <c r="E156" s="13">
        <v>150</v>
      </c>
      <c r="F156" s="15">
        <v>0</v>
      </c>
      <c r="G156" s="13">
        <f>ROUND(SUM(E156*F156),2)</f>
      </c>
      <c r="H156" s="17" t="s">
        <v>0</v>
      </c>
      <c r="I156" s="14" t="s">
        <v>612</v>
      </c>
      <c r="J156" s="12" t="s">
        <v>0</v>
      </c>
      <c r="K156" s="13">
        <f>SUM(G156:G156)</f>
      </c>
      <c r="L156" s="13">
        <v>27.8333</v>
      </c>
      <c r="M156" s="13" t="s">
        <v>38</v>
      </c>
    </row>
    <row r="157" spans="1:13" ht="12.75">
      <c r="A157" s="14" t="s">
        <v>613</v>
      </c>
      <c r="B157" s="14" t="s">
        <v>614</v>
      </c>
      <c r="C157" s="10" t="s">
        <v>615</v>
      </c>
      <c r="D157" s="10" t="s">
        <v>36</v>
      </c>
      <c r="E157" s="13">
        <v>15</v>
      </c>
      <c r="F157" s="15">
        <v>0</v>
      </c>
      <c r="G157" s="13">
        <f>ROUND(SUM(E157*F157),2)</f>
      </c>
      <c r="H157" s="17" t="s">
        <v>0</v>
      </c>
      <c r="I157" s="14" t="s">
        <v>616</v>
      </c>
      <c r="J157" s="12" t="s">
        <v>0</v>
      </c>
      <c r="K157" s="13">
        <f>SUM(G157:G157)</f>
      </c>
      <c r="L157" s="13">
        <v>58.8167</v>
      </c>
      <c r="M157" s="13" t="s">
        <v>38</v>
      </c>
    </row>
    <row r="158" spans="1:13" ht="12.75">
      <c r="A158" s="14" t="s">
        <v>617</v>
      </c>
      <c r="B158" s="14" t="s">
        <v>618</v>
      </c>
      <c r="C158" s="10" t="s">
        <v>619</v>
      </c>
      <c r="D158" s="10" t="s">
        <v>36</v>
      </c>
      <c r="E158" s="13">
        <v>15</v>
      </c>
      <c r="F158" s="15">
        <v>0</v>
      </c>
      <c r="G158" s="13">
        <f>ROUND(SUM(E158*F158),2)</f>
      </c>
      <c r="H158" s="17" t="s">
        <v>0</v>
      </c>
      <c r="I158" s="14" t="s">
        <v>620</v>
      </c>
      <c r="J158" s="12" t="s">
        <v>0</v>
      </c>
      <c r="K158" s="13">
        <f>SUM(G158:G158)</f>
      </c>
      <c r="L158" s="13">
        <v>39.9367</v>
      </c>
      <c r="M158" s="13" t="s">
        <v>38</v>
      </c>
    </row>
    <row r="159" spans="1:13" ht="12.75">
      <c r="A159" s="14" t="s">
        <v>621</v>
      </c>
      <c r="B159" s="14" t="s">
        <v>622</v>
      </c>
      <c r="C159" s="10" t="s">
        <v>623</v>
      </c>
      <c r="D159" s="10" t="s">
        <v>36</v>
      </c>
      <c r="E159" s="13">
        <v>20</v>
      </c>
      <c r="F159" s="15">
        <v>0</v>
      </c>
      <c r="G159" s="13">
        <f>ROUND(SUM(E159*F159),2)</f>
      </c>
      <c r="H159" s="17" t="s">
        <v>0</v>
      </c>
      <c r="I159" s="14" t="s">
        <v>624</v>
      </c>
      <c r="J159" s="12" t="s">
        <v>0</v>
      </c>
      <c r="K159" s="13">
        <f>SUM(G159:G159)</f>
      </c>
      <c r="L159" s="13">
        <v>22.7467</v>
      </c>
      <c r="M159" s="13" t="s">
        <v>38</v>
      </c>
    </row>
    <row r="160" spans="1:13" ht="12.75">
      <c r="A160" s="14" t="s">
        <v>625</v>
      </c>
      <c r="B160" s="14" t="s">
        <v>626</v>
      </c>
      <c r="C160" s="10" t="s">
        <v>627</v>
      </c>
      <c r="D160" s="10" t="s">
        <v>36</v>
      </c>
      <c r="E160" s="13">
        <v>350</v>
      </c>
      <c r="F160" s="15">
        <v>0</v>
      </c>
      <c r="G160" s="13">
        <f>ROUND(SUM(E160*F160),2)</f>
      </c>
      <c r="H160" s="17" t="s">
        <v>0</v>
      </c>
      <c r="I160" s="14" t="s">
        <v>628</v>
      </c>
      <c r="J160" s="12" t="s">
        <v>0</v>
      </c>
      <c r="K160" s="13">
        <f>SUM(G160:G160)</f>
      </c>
      <c r="L160" s="13">
        <v>4.1733</v>
      </c>
      <c r="M160" s="13" t="s">
        <v>38</v>
      </c>
    </row>
    <row r="161" spans="1:13" ht="12.75">
      <c r="A161" s="14" t="s">
        <v>629</v>
      </c>
      <c r="B161" s="14" t="s">
        <v>630</v>
      </c>
      <c r="C161" s="10" t="s">
        <v>631</v>
      </c>
      <c r="D161" s="10" t="s">
        <v>36</v>
      </c>
      <c r="E161" s="13">
        <v>600</v>
      </c>
      <c r="F161" s="15">
        <v>0</v>
      </c>
      <c r="G161" s="13">
        <f>ROUND(SUM(E161*F161),2)</f>
      </c>
      <c r="H161" s="17" t="s">
        <v>0</v>
      </c>
      <c r="I161" s="14" t="s">
        <v>632</v>
      </c>
      <c r="J161" s="12" t="s">
        <v>0</v>
      </c>
      <c r="K161" s="13">
        <f>SUM(G161:G161)</f>
      </c>
      <c r="L161" s="13">
        <v>3.8167</v>
      </c>
      <c r="M161" s="13" t="s">
        <v>38</v>
      </c>
    </row>
    <row r="162" spans="1:13" ht="12.75">
      <c r="A162" s="14" t="s">
        <v>633</v>
      </c>
      <c r="B162" s="14" t="s">
        <v>634</v>
      </c>
      <c r="C162" s="10" t="s">
        <v>635</v>
      </c>
      <c r="D162" s="10" t="s">
        <v>140</v>
      </c>
      <c r="E162" s="13">
        <v>1500</v>
      </c>
      <c r="F162" s="15">
        <v>0</v>
      </c>
      <c r="G162" s="13">
        <f>ROUND(SUM(E162*F162),2)</f>
      </c>
      <c r="H162" s="17" t="s">
        <v>0</v>
      </c>
      <c r="I162" s="14" t="s">
        <v>636</v>
      </c>
      <c r="J162" s="12" t="s">
        <v>0</v>
      </c>
      <c r="K162" s="13">
        <f>SUM(G162:G162)</f>
      </c>
      <c r="L162" s="13">
        <v>12.5667</v>
      </c>
      <c r="M162" s="13" t="s">
        <v>38</v>
      </c>
    </row>
    <row r="163" spans="1:13" ht="12.75">
      <c r="A163" s="14" t="s">
        <v>637</v>
      </c>
      <c r="B163" s="14" t="s">
        <v>638</v>
      </c>
      <c r="C163" s="10" t="s">
        <v>639</v>
      </c>
      <c r="D163" s="10" t="s">
        <v>140</v>
      </c>
      <c r="E163" s="13">
        <v>1500</v>
      </c>
      <c r="F163" s="15">
        <v>0</v>
      </c>
      <c r="G163" s="13">
        <f>ROUND(SUM(E163*F163),2)</f>
      </c>
      <c r="H163" s="17" t="s">
        <v>0</v>
      </c>
      <c r="I163" s="14" t="s">
        <v>640</v>
      </c>
      <c r="J163" s="12" t="s">
        <v>0</v>
      </c>
      <c r="K163" s="13">
        <f>SUM(G163:G163)</f>
      </c>
      <c r="L163" s="13">
        <v>13.6933</v>
      </c>
      <c r="M163" s="13" t="s">
        <v>38</v>
      </c>
    </row>
    <row r="164" spans="1:13" ht="12.75">
      <c r="A164" s="14" t="s">
        <v>641</v>
      </c>
      <c r="B164" s="14" t="s">
        <v>642</v>
      </c>
      <c r="C164" s="10" t="s">
        <v>643</v>
      </c>
      <c r="D164" s="10" t="s">
        <v>36</v>
      </c>
      <c r="E164" s="13">
        <v>35</v>
      </c>
      <c r="F164" s="15">
        <v>0</v>
      </c>
      <c r="G164" s="13">
        <f>ROUND(SUM(E164*F164),2)</f>
      </c>
      <c r="H164" s="17" t="s">
        <v>0</v>
      </c>
      <c r="I164" s="14" t="s">
        <v>644</v>
      </c>
      <c r="J164" s="12" t="s">
        <v>0</v>
      </c>
      <c r="K164" s="13">
        <f>SUM(G164:G164)</f>
      </c>
      <c r="L164" s="13">
        <v>6.0067</v>
      </c>
      <c r="M164" s="13" t="s">
        <v>38</v>
      </c>
    </row>
    <row r="165" spans="1:13" ht="12.75">
      <c r="A165" s="14" t="s">
        <v>645</v>
      </c>
      <c r="B165" s="14" t="s">
        <v>646</v>
      </c>
      <c r="C165" s="10" t="s">
        <v>647</v>
      </c>
      <c r="D165" s="10" t="s">
        <v>36</v>
      </c>
      <c r="E165" s="13">
        <v>20</v>
      </c>
      <c r="F165" s="15">
        <v>0</v>
      </c>
      <c r="G165" s="13">
        <f>ROUND(SUM(E165*F165),2)</f>
      </c>
      <c r="H165" s="17" t="s">
        <v>0</v>
      </c>
      <c r="I165" s="14" t="s">
        <v>648</v>
      </c>
      <c r="J165" s="12" t="s">
        <v>0</v>
      </c>
      <c r="K165" s="13">
        <f>SUM(G165:G165)</f>
      </c>
      <c r="L165" s="13">
        <v>30.4433</v>
      </c>
      <c r="M165" s="13" t="s">
        <v>38</v>
      </c>
    </row>
    <row r="166" spans="1:13" ht="12.75">
      <c r="A166" s="14" t="s">
        <v>649</v>
      </c>
      <c r="B166" s="14" t="s">
        <v>650</v>
      </c>
      <c r="C166" s="10" t="s">
        <v>651</v>
      </c>
      <c r="D166" s="10" t="s">
        <v>36</v>
      </c>
      <c r="E166" s="13">
        <v>50</v>
      </c>
      <c r="F166" s="15">
        <v>0</v>
      </c>
      <c r="G166" s="13">
        <f>ROUND(SUM(E166*F166),2)</f>
      </c>
      <c r="H166" s="17" t="s">
        <v>0</v>
      </c>
      <c r="I166" s="14" t="s">
        <v>652</v>
      </c>
      <c r="J166" s="12" t="s">
        <v>0</v>
      </c>
      <c r="K166" s="13">
        <f>SUM(G166:G166)</f>
      </c>
      <c r="L166" s="13">
        <v>8.3533</v>
      </c>
      <c r="M166" s="13" t="s">
        <v>38</v>
      </c>
    </row>
    <row r="167" spans="1:13" ht="12.75">
      <c r="A167" s="14" t="s">
        <v>653</v>
      </c>
      <c r="B167" s="14" t="s">
        <v>654</v>
      </c>
      <c r="C167" s="10" t="s">
        <v>655</v>
      </c>
      <c r="D167" s="10" t="s">
        <v>36</v>
      </c>
      <c r="E167" s="13">
        <v>60</v>
      </c>
      <c r="F167" s="15">
        <v>0</v>
      </c>
      <c r="G167" s="13">
        <f>ROUND(SUM(E167*F167),2)</f>
      </c>
      <c r="H167" s="17" t="s">
        <v>0</v>
      </c>
      <c r="I167" s="14" t="s">
        <v>656</v>
      </c>
      <c r="J167" s="12" t="s">
        <v>0</v>
      </c>
      <c r="K167" s="13">
        <f>SUM(G167:G167)</f>
      </c>
      <c r="L167" s="13">
        <v>19.79</v>
      </c>
      <c r="M167" s="13" t="s">
        <v>38</v>
      </c>
    </row>
    <row r="168" spans="1:13" ht="12.75">
      <c r="A168" s="14" t="s">
        <v>657</v>
      </c>
      <c r="B168" s="14" t="s">
        <v>658</v>
      </c>
      <c r="C168" s="10" t="s">
        <v>659</v>
      </c>
      <c r="D168" s="10" t="s">
        <v>36</v>
      </c>
      <c r="E168" s="13">
        <v>150</v>
      </c>
      <c r="F168" s="15">
        <v>0</v>
      </c>
      <c r="G168" s="13">
        <f>ROUND(SUM(E168*F168),2)</f>
      </c>
      <c r="H168" s="17" t="s">
        <v>0</v>
      </c>
      <c r="I168" s="14" t="s">
        <v>660</v>
      </c>
      <c r="J168" s="12" t="s">
        <v>0</v>
      </c>
      <c r="K168" s="13">
        <f>SUM(G168:G168)</f>
      </c>
      <c r="L168" s="13">
        <v>17.47</v>
      </c>
      <c r="M168" s="13" t="s">
        <v>38</v>
      </c>
    </row>
    <row r="169" spans="1:13" ht="12.75">
      <c r="A169" s="14" t="s">
        <v>661</v>
      </c>
      <c r="B169" s="14" t="s">
        <v>662</v>
      </c>
      <c r="C169" s="10" t="s">
        <v>663</v>
      </c>
      <c r="D169" s="10" t="s">
        <v>36</v>
      </c>
      <c r="E169" s="13">
        <v>50</v>
      </c>
      <c r="F169" s="15">
        <v>0</v>
      </c>
      <c r="G169" s="13">
        <f>ROUND(SUM(E169*F169),2)</f>
      </c>
      <c r="H169" s="17" t="s">
        <v>0</v>
      </c>
      <c r="I169" s="14" t="s">
        <v>664</v>
      </c>
      <c r="J169" s="12" t="s">
        <v>0</v>
      </c>
      <c r="K169" s="13">
        <f>SUM(G169:G169)</f>
      </c>
      <c r="L169" s="13">
        <v>24.6867</v>
      </c>
      <c r="M169" s="13" t="s">
        <v>38</v>
      </c>
    </row>
    <row r="170" spans="1:13" ht="12.75">
      <c r="A170" s="14" t="s">
        <v>665</v>
      </c>
      <c r="B170" s="14" t="s">
        <v>666</v>
      </c>
      <c r="C170" s="10" t="s">
        <v>667</v>
      </c>
      <c r="D170" s="10" t="s">
        <v>36</v>
      </c>
      <c r="E170" s="13">
        <v>1000</v>
      </c>
      <c r="F170" s="15">
        <v>0</v>
      </c>
      <c r="G170" s="13">
        <f>ROUND(SUM(E170*F170),2)</f>
      </c>
      <c r="H170" s="17" t="s">
        <v>0</v>
      </c>
      <c r="I170" s="14" t="s">
        <v>668</v>
      </c>
      <c r="J170" s="12" t="s">
        <v>0</v>
      </c>
      <c r="K170" s="13">
        <f>SUM(G170:G170)</f>
      </c>
      <c r="L170" s="13">
        <v>2.1833</v>
      </c>
      <c r="M170" s="13" t="s">
        <v>38</v>
      </c>
    </row>
    <row r="171" spans="1:13" ht="12.75">
      <c r="A171" s="14" t="s">
        <v>669</v>
      </c>
      <c r="B171" s="14" t="s">
        <v>670</v>
      </c>
      <c r="C171" s="10" t="s">
        <v>671</v>
      </c>
      <c r="D171" s="10" t="s">
        <v>36</v>
      </c>
      <c r="E171" s="13">
        <v>1000</v>
      </c>
      <c r="F171" s="15">
        <v>0</v>
      </c>
      <c r="G171" s="13">
        <f>ROUND(SUM(E171*F171),2)</f>
      </c>
      <c r="H171" s="17" t="s">
        <v>0</v>
      </c>
      <c r="I171" s="14" t="s">
        <v>672</v>
      </c>
      <c r="J171" s="12" t="s">
        <v>0</v>
      </c>
      <c r="K171" s="13">
        <f>SUM(G171:G171)</f>
      </c>
      <c r="L171" s="13">
        <v>24.4267</v>
      </c>
      <c r="M171" s="13" t="s">
        <v>38</v>
      </c>
    </row>
    <row r="172" spans="1:13" ht="12.75">
      <c r="A172" s="14" t="s">
        <v>673</v>
      </c>
      <c r="B172" s="14" t="s">
        <v>674</v>
      </c>
      <c r="C172" s="10" t="s">
        <v>675</v>
      </c>
      <c r="D172" s="10" t="s">
        <v>36</v>
      </c>
      <c r="E172" s="13">
        <v>10</v>
      </c>
      <c r="F172" s="15">
        <v>0</v>
      </c>
      <c r="G172" s="13">
        <f>ROUND(SUM(E172*F172),2)</f>
      </c>
      <c r="H172" s="17" t="s">
        <v>0</v>
      </c>
      <c r="I172" s="14" t="s">
        <v>676</v>
      </c>
      <c r="J172" s="12" t="s">
        <v>0</v>
      </c>
      <c r="K172" s="13">
        <f>SUM(G172:G172)</f>
      </c>
      <c r="L172" s="13">
        <v>159.77</v>
      </c>
      <c r="M172" s="13" t="s">
        <v>38</v>
      </c>
    </row>
    <row r="173" spans="1:13" ht="12.75">
      <c r="A173" s="14" t="s">
        <v>677</v>
      </c>
      <c r="B173" s="14" t="s">
        <v>678</v>
      </c>
      <c r="C173" s="10" t="s">
        <v>679</v>
      </c>
      <c r="D173" s="10" t="s">
        <v>36</v>
      </c>
      <c r="E173" s="13">
        <v>10</v>
      </c>
      <c r="F173" s="15">
        <v>0</v>
      </c>
      <c r="G173" s="13">
        <f>ROUND(SUM(E173*F173),2)</f>
      </c>
      <c r="H173" s="17" t="s">
        <v>0</v>
      </c>
      <c r="I173" s="14" t="s">
        <v>680</v>
      </c>
      <c r="J173" s="12" t="s">
        <v>0</v>
      </c>
      <c r="K173" s="13">
        <f>SUM(G173:G173)</f>
      </c>
      <c r="L173" s="13">
        <v>154.7533</v>
      </c>
      <c r="M173" s="13" t="s">
        <v>38</v>
      </c>
    </row>
    <row r="174" spans="1:13" ht="12.75">
      <c r="A174" s="14" t="s">
        <v>681</v>
      </c>
      <c r="B174" s="14" t="s">
        <v>682</v>
      </c>
      <c r="C174" s="10" t="s">
        <v>683</v>
      </c>
      <c r="D174" s="10" t="s">
        <v>36</v>
      </c>
      <c r="E174" s="13">
        <v>2000</v>
      </c>
      <c r="F174" s="15">
        <v>0</v>
      </c>
      <c r="G174" s="13">
        <f>ROUND(SUM(E174*F174),2)</f>
      </c>
      <c r="H174" s="17" t="s">
        <v>0</v>
      </c>
      <c r="I174" s="14" t="s">
        <v>684</v>
      </c>
      <c r="J174" s="12" t="s">
        <v>0</v>
      </c>
      <c r="K174" s="13">
        <f>SUM(G174:G174)</f>
      </c>
      <c r="L174" s="13">
        <v>22.7325</v>
      </c>
      <c r="M174" s="13" t="s">
        <v>38</v>
      </c>
    </row>
    <row r="175" spans="1:13" ht="12.75">
      <c r="A175" s="14" t="s">
        <v>685</v>
      </c>
      <c r="B175" s="14" t="s">
        <v>686</v>
      </c>
      <c r="C175" s="10" t="s">
        <v>687</v>
      </c>
      <c r="D175" s="10" t="s">
        <v>36</v>
      </c>
      <c r="E175" s="13">
        <v>600</v>
      </c>
      <c r="F175" s="15">
        <v>0</v>
      </c>
      <c r="G175" s="13">
        <f>ROUND(SUM(E175*F175),2)</f>
      </c>
      <c r="H175" s="17" t="s">
        <v>0</v>
      </c>
      <c r="I175" s="14" t="s">
        <v>688</v>
      </c>
      <c r="J175" s="12" t="s">
        <v>0</v>
      </c>
      <c r="K175" s="13">
        <f>SUM(G175:G175)</f>
      </c>
      <c r="L175" s="13">
        <v>3.49</v>
      </c>
      <c r="M175" s="13" t="s">
        <v>38</v>
      </c>
    </row>
    <row r="176" spans="1:13" ht="12.75">
      <c r="A176" s="14" t="s">
        <v>689</v>
      </c>
      <c r="B176" s="14" t="s">
        <v>690</v>
      </c>
      <c r="C176" s="10" t="s">
        <v>691</v>
      </c>
      <c r="D176" s="10" t="s">
        <v>36</v>
      </c>
      <c r="E176" s="13">
        <v>700</v>
      </c>
      <c r="F176" s="15">
        <v>0</v>
      </c>
      <c r="G176" s="13">
        <f>ROUND(SUM(E176*F176),2)</f>
      </c>
      <c r="H176" s="17" t="s">
        <v>0</v>
      </c>
      <c r="I176" s="14" t="s">
        <v>692</v>
      </c>
      <c r="J176" s="12" t="s">
        <v>0</v>
      </c>
      <c r="K176" s="13">
        <f>SUM(G176:G176)</f>
      </c>
      <c r="L176" s="13">
        <v>3.4933</v>
      </c>
      <c r="M176" s="13" t="s">
        <v>38</v>
      </c>
    </row>
    <row r="177" spans="1:13" ht="12.75">
      <c r="A177" s="14" t="s">
        <v>693</v>
      </c>
      <c r="B177" s="14" t="s">
        <v>694</v>
      </c>
      <c r="C177" s="10" t="s">
        <v>695</v>
      </c>
      <c r="D177" s="10" t="s">
        <v>36</v>
      </c>
      <c r="E177" s="13">
        <v>15</v>
      </c>
      <c r="F177" s="15">
        <v>0</v>
      </c>
      <c r="G177" s="13">
        <f>ROUND(SUM(E177*F177),2)</f>
      </c>
      <c r="H177" s="17" t="s">
        <v>0</v>
      </c>
      <c r="I177" s="14" t="s">
        <v>696</v>
      </c>
      <c r="J177" s="12" t="s">
        <v>0</v>
      </c>
      <c r="K177" s="13">
        <f>SUM(G177:G177)</f>
      </c>
      <c r="L177" s="13">
        <v>34.5233</v>
      </c>
      <c r="M177" s="13" t="s">
        <v>38</v>
      </c>
    </row>
    <row r="178" spans="1:13" ht="12.75">
      <c r="A178" s="14" t="s">
        <v>697</v>
      </c>
      <c r="B178" s="14" t="s">
        <v>698</v>
      </c>
      <c r="C178" s="10" t="s">
        <v>699</v>
      </c>
      <c r="D178" s="10" t="s">
        <v>36</v>
      </c>
      <c r="E178" s="13">
        <v>10</v>
      </c>
      <c r="F178" s="15">
        <v>0</v>
      </c>
      <c r="G178" s="13">
        <f>ROUND(SUM(E178*F178),2)</f>
      </c>
      <c r="H178" s="17" t="s">
        <v>0</v>
      </c>
      <c r="I178" s="14" t="s">
        <v>700</v>
      </c>
      <c r="J178" s="12" t="s">
        <v>0</v>
      </c>
      <c r="K178" s="13">
        <f>SUM(G178:G178)</f>
      </c>
      <c r="L178" s="13">
        <v>70.6033</v>
      </c>
      <c r="M178" s="13" t="s">
        <v>38</v>
      </c>
    </row>
    <row r="179" spans="1:13" ht="12.75">
      <c r="A179" s="14" t="s">
        <v>701</v>
      </c>
      <c r="B179" s="14" t="s">
        <v>702</v>
      </c>
      <c r="C179" s="10" t="s">
        <v>703</v>
      </c>
      <c r="D179" s="10" t="s">
        <v>36</v>
      </c>
      <c r="E179" s="13">
        <v>1500</v>
      </c>
      <c r="F179" s="15">
        <v>0</v>
      </c>
      <c r="G179" s="13">
        <f>ROUND(SUM(E179*F179),2)</f>
      </c>
      <c r="H179" s="17" t="s">
        <v>0</v>
      </c>
      <c r="I179" s="14" t="s">
        <v>704</v>
      </c>
      <c r="J179" s="12" t="s">
        <v>0</v>
      </c>
      <c r="K179" s="13">
        <f>SUM(G179:G179)</f>
      </c>
      <c r="L179" s="13">
        <v>13.6217</v>
      </c>
      <c r="M179" s="13" t="s">
        <v>38</v>
      </c>
    </row>
    <row r="180" spans="1:13" ht="12.75">
      <c r="A180" s="14" t="s">
        <v>705</v>
      </c>
      <c r="B180" s="14" t="s">
        <v>706</v>
      </c>
      <c r="C180" s="10" t="s">
        <v>707</v>
      </c>
      <c r="D180" s="10" t="s">
        <v>36</v>
      </c>
      <c r="E180" s="13">
        <v>2500</v>
      </c>
      <c r="F180" s="15">
        <v>0</v>
      </c>
      <c r="G180" s="13">
        <f>ROUND(SUM(E180*F180),2)</f>
      </c>
      <c r="H180" s="17" t="s">
        <v>0</v>
      </c>
      <c r="I180" s="14" t="s">
        <v>708</v>
      </c>
      <c r="J180" s="12" t="s">
        <v>0</v>
      </c>
      <c r="K180" s="13">
        <f>SUM(G180:G180)</f>
      </c>
      <c r="L180" s="13">
        <v>13.2017</v>
      </c>
      <c r="M180" s="13" t="s">
        <v>38</v>
      </c>
    </row>
    <row r="181" spans="1:13" ht="12.75">
      <c r="A181" s="14" t="s">
        <v>709</v>
      </c>
      <c r="B181" s="14" t="s">
        <v>710</v>
      </c>
      <c r="C181" s="10" t="s">
        <v>711</v>
      </c>
      <c r="D181" s="10" t="s">
        <v>36</v>
      </c>
      <c r="E181" s="13">
        <v>200</v>
      </c>
      <c r="F181" s="15">
        <v>0</v>
      </c>
      <c r="G181" s="13">
        <f>ROUND(SUM(E181*F181),2)</f>
      </c>
      <c r="H181" s="17" t="s">
        <v>0</v>
      </c>
      <c r="I181" s="14" t="s">
        <v>712</v>
      </c>
      <c r="J181" s="12" t="s">
        <v>0</v>
      </c>
      <c r="K181" s="13">
        <f>SUM(G181:G181)</f>
      </c>
      <c r="L181" s="13">
        <v>16.85</v>
      </c>
      <c r="M181" s="13" t="s">
        <v>38</v>
      </c>
    </row>
    <row r="182" spans="1:13" ht="12.75">
      <c r="A182" s="14" t="s">
        <v>713</v>
      </c>
      <c r="B182" s="14" t="s">
        <v>714</v>
      </c>
      <c r="C182" s="10" t="s">
        <v>715</v>
      </c>
      <c r="D182" s="10" t="s">
        <v>36</v>
      </c>
      <c r="E182" s="13">
        <v>5500</v>
      </c>
      <c r="F182" s="15">
        <v>0</v>
      </c>
      <c r="G182" s="13">
        <f>ROUND(SUM(E182*F182),2)</f>
      </c>
      <c r="H182" s="17" t="s">
        <v>0</v>
      </c>
      <c r="I182" s="14" t="s">
        <v>716</v>
      </c>
      <c r="J182" s="12" t="s">
        <v>0</v>
      </c>
      <c r="K182" s="13">
        <f>SUM(G182:G182)</f>
      </c>
      <c r="L182" s="13">
        <v>7.3925</v>
      </c>
      <c r="M182" s="13" t="s">
        <v>38</v>
      </c>
    </row>
    <row r="183" spans="1:13" ht="12.75">
      <c r="A183" s="14" t="s">
        <v>717</v>
      </c>
      <c r="B183" s="14" t="s">
        <v>718</v>
      </c>
      <c r="C183" s="10" t="s">
        <v>719</v>
      </c>
      <c r="D183" s="10" t="s">
        <v>36</v>
      </c>
      <c r="E183" s="13">
        <v>2000</v>
      </c>
      <c r="F183" s="15">
        <v>0</v>
      </c>
      <c r="G183" s="13">
        <f>ROUND(SUM(E183*F183),2)</f>
      </c>
      <c r="H183" s="17" t="s">
        <v>0</v>
      </c>
      <c r="I183" s="14" t="s">
        <v>720</v>
      </c>
      <c r="J183" s="12" t="s">
        <v>0</v>
      </c>
      <c r="K183" s="13">
        <f>SUM(G183:G183)</f>
      </c>
      <c r="L183" s="13">
        <v>13.8763</v>
      </c>
      <c r="M183" s="13" t="s">
        <v>38</v>
      </c>
    </row>
    <row r="184" spans="1:13" ht="12.75">
      <c r="A184" s="14" t="s">
        <v>721</v>
      </c>
      <c r="B184" s="14" t="s">
        <v>722</v>
      </c>
      <c r="C184" s="10" t="s">
        <v>723</v>
      </c>
      <c r="D184" s="10" t="s">
        <v>36</v>
      </c>
      <c r="E184" s="13">
        <v>6500</v>
      </c>
      <c r="F184" s="15">
        <v>0</v>
      </c>
      <c r="G184" s="13">
        <f>ROUND(SUM(E184*F184),2)</f>
      </c>
      <c r="H184" s="17" t="s">
        <v>0</v>
      </c>
      <c r="I184" s="14" t="s">
        <v>724</v>
      </c>
      <c r="J184" s="12" t="s">
        <v>0</v>
      </c>
      <c r="K184" s="13">
        <f>SUM(G184:G184)</f>
      </c>
      <c r="L184" s="13">
        <v>15.79</v>
      </c>
      <c r="M184" s="13" t="s">
        <v>38</v>
      </c>
    </row>
    <row r="185" spans="1:13" ht="12.75">
      <c r="A185" s="14" t="s">
        <v>725</v>
      </c>
      <c r="B185" s="14" t="s">
        <v>726</v>
      </c>
      <c r="C185" s="10" t="s">
        <v>727</v>
      </c>
      <c r="D185" s="10" t="s">
        <v>482</v>
      </c>
      <c r="E185" s="13">
        <v>8000</v>
      </c>
      <c r="F185" s="15">
        <v>0</v>
      </c>
      <c r="G185" s="13">
        <f>ROUND(SUM(E185*F185),2)</f>
      </c>
      <c r="H185" s="17" t="s">
        <v>0</v>
      </c>
      <c r="I185" s="14" t="s">
        <v>728</v>
      </c>
      <c r="J185" s="12" t="s">
        <v>0</v>
      </c>
      <c r="K185" s="13">
        <f>SUM(G185:G185)</f>
      </c>
      <c r="L185" s="13">
        <v>16.145</v>
      </c>
      <c r="M185" s="13" t="s">
        <v>38</v>
      </c>
    </row>
    <row r="186" spans="1:13" ht="12.75">
      <c r="A186" s="14" t="s">
        <v>729</v>
      </c>
      <c r="B186" s="14" t="s">
        <v>730</v>
      </c>
      <c r="C186" s="10" t="s">
        <v>731</v>
      </c>
      <c r="D186" s="10" t="s">
        <v>36</v>
      </c>
      <c r="E186" s="13">
        <v>1700</v>
      </c>
      <c r="F186" s="15">
        <v>0</v>
      </c>
      <c r="G186" s="13">
        <f>ROUND(SUM(E186*F186),2)</f>
      </c>
      <c r="H186" s="17" t="s">
        <v>0</v>
      </c>
      <c r="I186" s="14" t="s">
        <v>732</v>
      </c>
      <c r="J186" s="12" t="s">
        <v>0</v>
      </c>
      <c r="K186" s="13">
        <f>SUM(G186:G186)</f>
      </c>
      <c r="L186" s="13">
        <v>2.2725</v>
      </c>
      <c r="M186" s="13" t="s">
        <v>38</v>
      </c>
    </row>
    <row r="187" spans="1:13" ht="12.75">
      <c r="A187" s="14" t="s">
        <v>733</v>
      </c>
      <c r="B187" s="14" t="s">
        <v>734</v>
      </c>
      <c r="C187" s="10" t="s">
        <v>735</v>
      </c>
      <c r="D187" s="10" t="s">
        <v>36</v>
      </c>
      <c r="E187" s="13">
        <v>3000</v>
      </c>
      <c r="F187" s="15">
        <v>0</v>
      </c>
      <c r="G187" s="13">
        <f>ROUND(SUM(E187*F187),2)</f>
      </c>
      <c r="H187" s="17" t="s">
        <v>0</v>
      </c>
      <c r="I187" s="14" t="s">
        <v>736</v>
      </c>
      <c r="J187" s="12" t="s">
        <v>0</v>
      </c>
      <c r="K187" s="13">
        <f>SUM(G187:G187)</f>
      </c>
      <c r="L187" s="13">
        <v>4.304</v>
      </c>
      <c r="M187" s="13" t="s">
        <v>38</v>
      </c>
    </row>
    <row r="188" spans="1:13" ht="12.75">
      <c r="A188" s="14" t="s">
        <v>737</v>
      </c>
      <c r="B188" s="14" t="s">
        <v>738</v>
      </c>
      <c r="C188" s="10" t="s">
        <v>739</v>
      </c>
      <c r="D188" s="10" t="s">
        <v>36</v>
      </c>
      <c r="E188" s="13">
        <v>4000</v>
      </c>
      <c r="F188" s="15">
        <v>0</v>
      </c>
      <c r="G188" s="13">
        <f>ROUND(SUM(E188*F188),2)</f>
      </c>
      <c r="H188" s="17" t="s">
        <v>0</v>
      </c>
      <c r="I188" s="14" t="s">
        <v>740</v>
      </c>
      <c r="J188" s="12" t="s">
        <v>0</v>
      </c>
      <c r="K188" s="13">
        <f>SUM(G188:G188)</f>
      </c>
      <c r="L188" s="13">
        <v>32.385</v>
      </c>
      <c r="M188" s="13" t="s">
        <v>38</v>
      </c>
    </row>
    <row r="189" spans="1:13" ht="12.75">
      <c r="A189" s="14" t="s">
        <v>741</v>
      </c>
      <c r="B189" s="14" t="s">
        <v>742</v>
      </c>
      <c r="C189" s="10" t="s">
        <v>743</v>
      </c>
      <c r="D189" s="10" t="s">
        <v>36</v>
      </c>
      <c r="E189" s="13">
        <v>100</v>
      </c>
      <c r="F189" s="15">
        <v>0</v>
      </c>
      <c r="G189" s="13">
        <f>ROUND(SUM(E189*F189),2)</f>
      </c>
      <c r="H189" s="17" t="s">
        <v>0</v>
      </c>
      <c r="I189" s="14" t="s">
        <v>744</v>
      </c>
      <c r="J189" s="12" t="s">
        <v>0</v>
      </c>
      <c r="K189" s="13">
        <f>SUM(G189:G189)</f>
      </c>
      <c r="L189" s="13">
        <v>8.8133</v>
      </c>
      <c r="M189" s="13" t="s">
        <v>38</v>
      </c>
    </row>
    <row r="190" spans="1:13" ht="12.75">
      <c r="A190" s="14" t="s">
        <v>745</v>
      </c>
      <c r="B190" s="14" t="s">
        <v>746</v>
      </c>
      <c r="C190" s="10" t="s">
        <v>747</v>
      </c>
      <c r="D190" s="10" t="s">
        <v>36</v>
      </c>
      <c r="E190" s="13">
        <v>200</v>
      </c>
      <c r="F190" s="15">
        <v>0</v>
      </c>
      <c r="G190" s="13">
        <f>ROUND(SUM(E190*F190),2)</f>
      </c>
      <c r="H190" s="17" t="s">
        <v>0</v>
      </c>
      <c r="I190" s="14" t="s">
        <v>748</v>
      </c>
      <c r="J190" s="12" t="s">
        <v>0</v>
      </c>
      <c r="K190" s="13">
        <f>SUM(G190:G190)</f>
      </c>
      <c r="L190" s="13">
        <v>12.2433</v>
      </c>
      <c r="M190" s="13" t="s">
        <v>38</v>
      </c>
    </row>
    <row r="191" spans="1:13" ht="12.75">
      <c r="A191" s="14" t="s">
        <v>749</v>
      </c>
      <c r="B191" s="14" t="s">
        <v>750</v>
      </c>
      <c r="C191" s="10" t="s">
        <v>751</v>
      </c>
      <c r="D191" s="10" t="s">
        <v>42</v>
      </c>
      <c r="E191" s="13">
        <v>5000</v>
      </c>
      <c r="F191" s="15">
        <v>0</v>
      </c>
      <c r="G191" s="13">
        <f>ROUND(SUM(E191*F191),2)</f>
      </c>
      <c r="H191" s="17" t="s">
        <v>0</v>
      </c>
      <c r="I191" s="14" t="s">
        <v>752</v>
      </c>
      <c r="J191" s="12" t="s">
        <v>0</v>
      </c>
      <c r="K191" s="13">
        <f>SUM(G191:G191)</f>
      </c>
      <c r="L191" s="13">
        <v>54.526</v>
      </c>
      <c r="M191" s="13" t="s">
        <v>38</v>
      </c>
    </row>
    <row r="192" spans="1:13" ht="12.75">
      <c r="A192" s="14" t="s">
        <v>753</v>
      </c>
      <c r="B192" s="14" t="s">
        <v>754</v>
      </c>
      <c r="C192" s="10" t="s">
        <v>755</v>
      </c>
      <c r="D192" s="10" t="s">
        <v>42</v>
      </c>
      <c r="E192" s="13">
        <v>10000</v>
      </c>
      <c r="F192" s="15">
        <v>0</v>
      </c>
      <c r="G192" s="13">
        <f>ROUND(SUM(E192*F192),2)</f>
      </c>
      <c r="H192" s="17" t="s">
        <v>0</v>
      </c>
      <c r="I192" s="14" t="s">
        <v>756</v>
      </c>
      <c r="J192" s="12" t="s">
        <v>0</v>
      </c>
      <c r="K192" s="13">
        <f>SUM(G192:G192)</f>
      </c>
      <c r="L192" s="13">
        <v>61.72</v>
      </c>
      <c r="M192" s="13" t="s">
        <v>38</v>
      </c>
    </row>
    <row r="193" spans="1:13" ht="12.75">
      <c r="A193" s="14" t="s">
        <v>757</v>
      </c>
      <c r="B193" s="14" t="s">
        <v>758</v>
      </c>
      <c r="C193" s="10" t="s">
        <v>759</v>
      </c>
      <c r="D193" s="10" t="s">
        <v>42</v>
      </c>
      <c r="E193" s="13">
        <v>2500</v>
      </c>
      <c r="F193" s="15">
        <v>0</v>
      </c>
      <c r="G193" s="13">
        <f>ROUND(SUM(E193*F193),2)</f>
      </c>
      <c r="H193" s="17" t="s">
        <v>0</v>
      </c>
      <c r="I193" s="14" t="s">
        <v>760</v>
      </c>
      <c r="J193" s="12" t="s">
        <v>0</v>
      </c>
      <c r="K193" s="13">
        <f>SUM(G193:G193)</f>
      </c>
      <c r="L193" s="13">
        <v>62.5867</v>
      </c>
      <c r="M193" s="13" t="s">
        <v>38</v>
      </c>
    </row>
    <row r="194" spans="1:13" ht="12.75">
      <c r="A194" s="14" t="s">
        <v>761</v>
      </c>
      <c r="B194" s="14" t="s">
        <v>762</v>
      </c>
      <c r="C194" s="10" t="s">
        <v>763</v>
      </c>
      <c r="D194" s="10" t="s">
        <v>42</v>
      </c>
      <c r="E194" s="13">
        <v>3000</v>
      </c>
      <c r="F194" s="15">
        <v>0</v>
      </c>
      <c r="G194" s="13">
        <f>ROUND(SUM(E194*F194),2)</f>
      </c>
      <c r="H194" s="17" t="s">
        <v>0</v>
      </c>
      <c r="I194" s="14" t="s">
        <v>764</v>
      </c>
      <c r="J194" s="12" t="s">
        <v>0</v>
      </c>
      <c r="K194" s="13">
        <f>SUM(G194:G194)</f>
      </c>
      <c r="L194" s="13">
        <v>24.864</v>
      </c>
      <c r="M194" s="13" t="s">
        <v>38</v>
      </c>
    </row>
    <row r="195" spans="1:13" ht="12.75">
      <c r="A195" s="14" t="s">
        <v>765</v>
      </c>
      <c r="B195" s="14" t="s">
        <v>766</v>
      </c>
      <c r="C195" s="10" t="s">
        <v>767</v>
      </c>
      <c r="D195" s="10" t="s">
        <v>42</v>
      </c>
      <c r="E195" s="13">
        <v>15000</v>
      </c>
      <c r="F195" s="15">
        <v>0</v>
      </c>
      <c r="G195" s="13">
        <f>ROUND(SUM(E195*F195),2)</f>
      </c>
      <c r="H195" s="17" t="s">
        <v>0</v>
      </c>
      <c r="I195" s="14" t="s">
        <v>768</v>
      </c>
      <c r="J195" s="12" t="s">
        <v>0</v>
      </c>
      <c r="K195" s="13">
        <f>SUM(G195:G195)</f>
      </c>
      <c r="L195" s="13">
        <v>37.67</v>
      </c>
      <c r="M195" s="13" t="s">
        <v>38</v>
      </c>
    </row>
    <row r="196" spans="1:13" ht="12.75">
      <c r="A196" s="14" t="s">
        <v>769</v>
      </c>
      <c r="B196" s="14" t="s">
        <v>770</v>
      </c>
      <c r="C196" s="10" t="s">
        <v>771</v>
      </c>
      <c r="D196" s="10" t="s">
        <v>42</v>
      </c>
      <c r="E196" s="13">
        <v>4000</v>
      </c>
      <c r="F196" s="15">
        <v>0</v>
      </c>
      <c r="G196" s="13">
        <f>ROUND(SUM(E196*F196),2)</f>
      </c>
      <c r="H196" s="17" t="s">
        <v>0</v>
      </c>
      <c r="I196" s="14" t="s">
        <v>772</v>
      </c>
      <c r="J196" s="12" t="s">
        <v>0</v>
      </c>
      <c r="K196" s="13">
        <f>SUM(G196:G196)</f>
      </c>
      <c r="L196" s="13">
        <v>100.125</v>
      </c>
      <c r="M196" s="13" t="s">
        <v>38</v>
      </c>
    </row>
    <row r="197" spans="1:13" ht="12.75">
      <c r="A197" s="14" t="s">
        <v>773</v>
      </c>
      <c r="B197" s="14" t="s">
        <v>774</v>
      </c>
      <c r="C197" s="10" t="s">
        <v>775</v>
      </c>
      <c r="D197" s="10" t="s">
        <v>42</v>
      </c>
      <c r="E197" s="13">
        <v>1500</v>
      </c>
      <c r="F197" s="15">
        <v>0</v>
      </c>
      <c r="G197" s="13">
        <f>ROUND(SUM(E197*F197),2)</f>
      </c>
      <c r="H197" s="17" t="s">
        <v>0</v>
      </c>
      <c r="I197" s="14" t="s">
        <v>776</v>
      </c>
      <c r="J197" s="12" t="s">
        <v>0</v>
      </c>
      <c r="K197" s="13">
        <f>SUM(G197:G197)</f>
      </c>
      <c r="L197" s="13">
        <v>52.854</v>
      </c>
      <c r="M197" s="13" t="s">
        <v>38</v>
      </c>
    </row>
    <row r="198" spans="1:13" ht="12.75">
      <c r="A198" s="14" t="s">
        <v>777</v>
      </c>
      <c r="B198" s="14" t="s">
        <v>778</v>
      </c>
      <c r="C198" s="10" t="s">
        <v>779</v>
      </c>
      <c r="D198" s="10" t="s">
        <v>42</v>
      </c>
      <c r="E198" s="13">
        <v>1000</v>
      </c>
      <c r="F198" s="15">
        <v>0</v>
      </c>
      <c r="G198" s="13">
        <f>ROUND(SUM(E198*F198),2)</f>
      </c>
      <c r="H198" s="17" t="s">
        <v>0</v>
      </c>
      <c r="I198" s="14" t="s">
        <v>780</v>
      </c>
      <c r="J198" s="12" t="s">
        <v>0</v>
      </c>
      <c r="K198" s="13">
        <f>SUM(G198:G198)</f>
      </c>
      <c r="L198" s="13">
        <v>65.92</v>
      </c>
      <c r="M198" s="13" t="s">
        <v>38</v>
      </c>
    </row>
    <row r="199" spans="1:13" ht="12.75">
      <c r="A199" s="14" t="s">
        <v>781</v>
      </c>
      <c r="B199" s="14" t="s">
        <v>782</v>
      </c>
      <c r="C199" s="10" t="s">
        <v>783</v>
      </c>
      <c r="D199" s="10" t="s">
        <v>140</v>
      </c>
      <c r="E199" s="13">
        <v>50</v>
      </c>
      <c r="F199" s="15">
        <v>0</v>
      </c>
      <c r="G199" s="13">
        <f>ROUND(SUM(E199*F199),2)</f>
      </c>
      <c r="H199" s="17" t="s">
        <v>0</v>
      </c>
      <c r="I199" s="14" t="s">
        <v>784</v>
      </c>
      <c r="J199" s="12" t="s">
        <v>0</v>
      </c>
      <c r="K199" s="13">
        <f>SUM(G199:G199)</f>
      </c>
      <c r="L199" s="13">
        <v>89.8667</v>
      </c>
      <c r="M199" s="13" t="s">
        <v>38</v>
      </c>
    </row>
    <row r="200" spans="1:13" ht="12.75">
      <c r="A200" s="14" t="s">
        <v>785</v>
      </c>
      <c r="B200" s="14" t="s">
        <v>786</v>
      </c>
      <c r="C200" s="10" t="s">
        <v>787</v>
      </c>
      <c r="D200" s="10" t="s">
        <v>47</v>
      </c>
      <c r="E200" s="13">
        <v>6000</v>
      </c>
      <c r="F200" s="15">
        <v>0</v>
      </c>
      <c r="G200" s="13">
        <f>ROUND(SUM(E200*F200),2)</f>
      </c>
      <c r="H200" s="17" t="s">
        <v>0</v>
      </c>
      <c r="I200" s="14" t="s">
        <v>788</v>
      </c>
      <c r="J200" s="12" t="s">
        <v>0</v>
      </c>
      <c r="K200" s="13">
        <f>SUM(G200:G200)</f>
      </c>
      <c r="L200" s="13">
        <v>29.27</v>
      </c>
      <c r="M200" s="13" t="s">
        <v>38</v>
      </c>
    </row>
    <row r="201" spans="1:13" ht="12.75">
      <c r="A201" s="14" t="s">
        <v>789</v>
      </c>
      <c r="B201" s="14" t="s">
        <v>790</v>
      </c>
      <c r="C201" s="10" t="s">
        <v>791</v>
      </c>
      <c r="D201" s="10" t="s">
        <v>36</v>
      </c>
      <c r="E201" s="13">
        <v>350</v>
      </c>
      <c r="F201" s="15">
        <v>0</v>
      </c>
      <c r="G201" s="13">
        <f>ROUND(SUM(E201*F201),2)</f>
      </c>
      <c r="H201" s="17" t="s">
        <v>0</v>
      </c>
      <c r="I201" s="14" t="s">
        <v>792</v>
      </c>
      <c r="J201" s="12" t="s">
        <v>0</v>
      </c>
      <c r="K201" s="13">
        <f>SUM(G201:G201)</f>
      </c>
      <c r="L201" s="13">
        <v>81.6133</v>
      </c>
      <c r="M201" s="13" t="s">
        <v>38</v>
      </c>
    </row>
    <row r="202" spans="1:13" ht="12.75">
      <c r="A202" s="14" t="s">
        <v>793</v>
      </c>
      <c r="B202" s="14" t="s">
        <v>794</v>
      </c>
      <c r="C202" s="10" t="s">
        <v>795</v>
      </c>
      <c r="D202" s="10" t="s">
        <v>36</v>
      </c>
      <c r="E202" s="13">
        <v>2</v>
      </c>
      <c r="F202" s="15">
        <v>0</v>
      </c>
      <c r="G202" s="13">
        <f>ROUND(SUM(E202*F202),2)</f>
      </c>
      <c r="H202" s="17" t="s">
        <v>0</v>
      </c>
      <c r="I202" s="14" t="s">
        <v>796</v>
      </c>
      <c r="J202" s="12" t="s">
        <v>0</v>
      </c>
      <c r="K202" s="13">
        <f>SUM(G202:G202)</f>
      </c>
      <c r="L202" s="13">
        <v>69.64</v>
      </c>
      <c r="M202" s="13" t="s">
        <v>38</v>
      </c>
    </row>
    <row r="203" spans="1:13" ht="12.75">
      <c r="A203" s="14" t="s">
        <v>797</v>
      </c>
      <c r="B203" s="14" t="s">
        <v>798</v>
      </c>
      <c r="C203" s="10" t="s">
        <v>799</v>
      </c>
      <c r="D203" s="10" t="s">
        <v>42</v>
      </c>
      <c r="E203" s="13">
        <v>100</v>
      </c>
      <c r="F203" s="15">
        <v>0</v>
      </c>
      <c r="G203" s="13">
        <f>ROUND(SUM(E203*F203),2)</f>
      </c>
      <c r="H203" s="17" t="s">
        <v>0</v>
      </c>
      <c r="I203" s="14" t="s">
        <v>800</v>
      </c>
      <c r="J203" s="12" t="s">
        <v>0</v>
      </c>
      <c r="K203" s="13">
        <f>SUM(G203:G203)</f>
      </c>
      <c r="L203" s="13">
        <v>38.6867</v>
      </c>
      <c r="M203" s="13" t="s">
        <v>38</v>
      </c>
    </row>
    <row r="204" spans="1:13" ht="12.75">
      <c r="A204" s="14" t="s">
        <v>801</v>
      </c>
      <c r="B204" s="14" t="s">
        <v>802</v>
      </c>
      <c r="C204" s="10" t="s">
        <v>803</v>
      </c>
      <c r="D204" s="10" t="s">
        <v>42</v>
      </c>
      <c r="E204" s="13">
        <v>100</v>
      </c>
      <c r="F204" s="15">
        <v>0</v>
      </c>
      <c r="G204" s="13">
        <f>ROUND(SUM(E204*F204),2)</f>
      </c>
      <c r="H204" s="17" t="s">
        <v>0</v>
      </c>
      <c r="I204" s="14" t="s">
        <v>804</v>
      </c>
      <c r="J204" s="12" t="s">
        <v>0</v>
      </c>
      <c r="K204" s="13">
        <f>SUM(G204:G204)</f>
      </c>
      <c r="L204" s="13">
        <v>30.2333</v>
      </c>
      <c r="M204" s="13" t="s">
        <v>38</v>
      </c>
    </row>
    <row r="205" spans="1:13" ht="12.75">
      <c r="A205" s="14" t="s">
        <v>805</v>
      </c>
      <c r="B205" s="14" t="s">
        <v>806</v>
      </c>
      <c r="C205" s="10" t="s">
        <v>807</v>
      </c>
      <c r="D205" s="10" t="s">
        <v>36</v>
      </c>
      <c r="E205" s="13">
        <v>200</v>
      </c>
      <c r="F205" s="15">
        <v>0</v>
      </c>
      <c r="G205" s="13">
        <f>ROUND(SUM(E205*F205),2)</f>
      </c>
      <c r="H205" s="17" t="s">
        <v>0</v>
      </c>
      <c r="I205" s="14" t="s">
        <v>808</v>
      </c>
      <c r="J205" s="12" t="s">
        <v>0</v>
      </c>
      <c r="K205" s="13">
        <f>SUM(G205:G205)</f>
      </c>
      <c r="L205" s="13">
        <v>19.78</v>
      </c>
      <c r="M205" s="13" t="s">
        <v>38</v>
      </c>
    </row>
    <row r="206" spans="1:13" ht="12.75">
      <c r="A206" s="14" t="s">
        <v>809</v>
      </c>
      <c r="B206" s="14" t="s">
        <v>810</v>
      </c>
      <c r="C206" s="10" t="s">
        <v>811</v>
      </c>
      <c r="D206" s="10" t="s">
        <v>36</v>
      </c>
      <c r="E206" s="13">
        <v>200</v>
      </c>
      <c r="F206" s="15">
        <v>0</v>
      </c>
      <c r="G206" s="13">
        <f>ROUND(SUM(E206*F206),2)</f>
      </c>
      <c r="H206" s="17" t="s">
        <v>0</v>
      </c>
      <c r="I206" s="14" t="s">
        <v>812</v>
      </c>
      <c r="J206" s="12" t="s">
        <v>0</v>
      </c>
      <c r="K206" s="13">
        <f>SUM(G206:G206)</f>
      </c>
      <c r="L206" s="13">
        <v>41.1767</v>
      </c>
      <c r="M206" s="13" t="s">
        <v>38</v>
      </c>
    </row>
    <row r="207" spans="1:13" ht="12.75">
      <c r="A207" s="14" t="s">
        <v>813</v>
      </c>
      <c r="B207" s="14" t="s">
        <v>814</v>
      </c>
      <c r="C207" s="10" t="s">
        <v>815</v>
      </c>
      <c r="D207" s="10" t="s">
        <v>36</v>
      </c>
      <c r="E207" s="13">
        <v>15</v>
      </c>
      <c r="F207" s="15">
        <v>0</v>
      </c>
      <c r="G207" s="13">
        <f>ROUND(SUM(E207*F207),2)</f>
      </c>
      <c r="H207" s="17" t="s">
        <v>0</v>
      </c>
      <c r="I207" s="14" t="s">
        <v>816</v>
      </c>
      <c r="J207" s="12" t="s">
        <v>0</v>
      </c>
      <c r="K207" s="13">
        <f>SUM(G207:G207)</f>
      </c>
      <c r="L207" s="13">
        <v>59.8467</v>
      </c>
      <c r="M207" s="13" t="s">
        <v>38</v>
      </c>
    </row>
    <row r="208" spans="1:13" ht="12.75">
      <c r="A208" s="14" t="s">
        <v>817</v>
      </c>
      <c r="B208" s="14" t="s">
        <v>818</v>
      </c>
      <c r="C208" s="10" t="s">
        <v>819</v>
      </c>
      <c r="D208" s="10" t="s">
        <v>230</v>
      </c>
      <c r="E208" s="13">
        <v>10</v>
      </c>
      <c r="F208" s="15">
        <v>0</v>
      </c>
      <c r="G208" s="13">
        <f>ROUND(SUM(E208*F208),2)</f>
      </c>
      <c r="H208" s="17" t="s">
        <v>0</v>
      </c>
      <c r="I208" s="14" t="s">
        <v>820</v>
      </c>
      <c r="J208" s="12" t="s">
        <v>0</v>
      </c>
      <c r="K208" s="13">
        <f>SUM(G208:G208)</f>
      </c>
      <c r="L208" s="13">
        <v>122.88</v>
      </c>
      <c r="M208" s="13" t="s">
        <v>38</v>
      </c>
    </row>
    <row r="209" spans="1:13" ht="12.75">
      <c r="A209" s="14" t="s">
        <v>821</v>
      </c>
      <c r="B209" s="14" t="s">
        <v>822</v>
      </c>
      <c r="C209" s="10" t="s">
        <v>823</v>
      </c>
      <c r="D209" s="10" t="s">
        <v>42</v>
      </c>
      <c r="E209" s="13">
        <v>800</v>
      </c>
      <c r="F209" s="15">
        <v>0</v>
      </c>
      <c r="G209" s="13">
        <f>ROUND(SUM(E209*F209),2)</f>
      </c>
      <c r="H209" s="17" t="s">
        <v>0</v>
      </c>
      <c r="I209" s="14" t="s">
        <v>824</v>
      </c>
      <c r="J209" s="12" t="s">
        <v>0</v>
      </c>
      <c r="K209" s="13">
        <f>SUM(G209:G209)</f>
      </c>
      <c r="L209" s="13">
        <v>13.136</v>
      </c>
      <c r="M209" s="13" t="s">
        <v>38</v>
      </c>
    </row>
    <row r="210" spans="1:13" ht="12.75">
      <c r="A210" s="14" t="s">
        <v>825</v>
      </c>
      <c r="B210" s="14" t="s">
        <v>826</v>
      </c>
      <c r="C210" s="10" t="s">
        <v>827</v>
      </c>
      <c r="D210" s="10" t="s">
        <v>36</v>
      </c>
      <c r="E210" s="13">
        <v>80</v>
      </c>
      <c r="F210" s="15">
        <v>0</v>
      </c>
      <c r="G210" s="13">
        <f>ROUND(SUM(E210*F210),2)</f>
      </c>
      <c r="H210" s="17" t="s">
        <v>0</v>
      </c>
      <c r="I210" s="14" t="s">
        <v>828</v>
      </c>
      <c r="J210" s="12" t="s">
        <v>0</v>
      </c>
      <c r="K210" s="13">
        <f>SUM(G210:G210)</f>
      </c>
      <c r="L210" s="13">
        <v>72.98</v>
      </c>
      <c r="M210" s="13" t="s">
        <v>38</v>
      </c>
    </row>
    <row r="211" spans="1:13" ht="12.75">
      <c r="A211" s="14" t="s">
        <v>829</v>
      </c>
      <c r="B211" s="14" t="s">
        <v>830</v>
      </c>
      <c r="C211" s="10" t="s">
        <v>831</v>
      </c>
      <c r="D211" s="10" t="s">
        <v>230</v>
      </c>
      <c r="E211" s="13">
        <v>10</v>
      </c>
      <c r="F211" s="15">
        <v>0</v>
      </c>
      <c r="G211" s="13">
        <f>ROUND(SUM(E211*F211),2)</f>
      </c>
      <c r="H211" s="17" t="s">
        <v>0</v>
      </c>
      <c r="I211" s="14" t="s">
        <v>832</v>
      </c>
      <c r="J211" s="12" t="s">
        <v>0</v>
      </c>
      <c r="K211" s="13">
        <f>SUM(G211:G211)</f>
      </c>
      <c r="L211" s="13">
        <v>194.36</v>
      </c>
      <c r="M211" s="13" t="s">
        <v>38</v>
      </c>
    </row>
    <row r="212" spans="1:13" ht="12.75">
      <c r="A212" s="14" t="s">
        <v>833</v>
      </c>
      <c r="B212" s="14" t="s">
        <v>834</v>
      </c>
      <c r="C212" s="10" t="s">
        <v>835</v>
      </c>
      <c r="D212" s="10" t="s">
        <v>36</v>
      </c>
      <c r="E212" s="13">
        <v>1200</v>
      </c>
      <c r="F212" s="15">
        <v>0</v>
      </c>
      <c r="G212" s="13">
        <f>ROUND(SUM(E212*F212),2)</f>
      </c>
      <c r="H212" s="17" t="s">
        <v>0</v>
      </c>
      <c r="I212" s="14" t="s">
        <v>836</v>
      </c>
      <c r="J212" s="12" t="s">
        <v>0</v>
      </c>
      <c r="K212" s="13">
        <f>SUM(G212:G212)</f>
      </c>
      <c r="L212" s="13">
        <v>16.7075</v>
      </c>
      <c r="M212" s="13" t="s">
        <v>38</v>
      </c>
    </row>
    <row r="213" spans="1:13" ht="12.75">
      <c r="A213" s="14" t="s">
        <v>837</v>
      </c>
      <c r="B213" s="14" t="s">
        <v>838</v>
      </c>
      <c r="C213" s="10" t="s">
        <v>839</v>
      </c>
      <c r="D213" s="10" t="s">
        <v>36</v>
      </c>
      <c r="E213" s="13">
        <v>700</v>
      </c>
      <c r="F213" s="15">
        <v>0</v>
      </c>
      <c r="G213" s="13">
        <f>ROUND(SUM(E213*F213),2)</f>
      </c>
      <c r="H213" s="17" t="s">
        <v>0</v>
      </c>
      <c r="I213" s="14" t="s">
        <v>840</v>
      </c>
      <c r="J213" s="12" t="s">
        <v>0</v>
      </c>
      <c r="K213" s="13">
        <f>SUM(G213:G213)</f>
      </c>
      <c r="L213" s="13">
        <v>16.6833</v>
      </c>
      <c r="M213" s="13" t="s">
        <v>38</v>
      </c>
    </row>
    <row r="214" spans="1:13" ht="12.75">
      <c r="A214" s="14" t="s">
        <v>841</v>
      </c>
      <c r="B214" s="14" t="s">
        <v>842</v>
      </c>
      <c r="C214" s="10" t="s">
        <v>843</v>
      </c>
      <c r="D214" s="10" t="s">
        <v>36</v>
      </c>
      <c r="E214" s="13">
        <v>250</v>
      </c>
      <c r="F214" s="15">
        <v>0</v>
      </c>
      <c r="G214" s="13">
        <f>ROUND(SUM(E214*F214),2)</f>
      </c>
      <c r="H214" s="17" t="s">
        <v>0</v>
      </c>
      <c r="I214" s="14" t="s">
        <v>844</v>
      </c>
      <c r="J214" s="12" t="s">
        <v>0</v>
      </c>
      <c r="K214" s="13">
        <f>SUM(G214:G214)</f>
      </c>
      <c r="L214" s="13">
        <v>23.888</v>
      </c>
      <c r="M214" s="13" t="s">
        <v>38</v>
      </c>
    </row>
    <row r="215" spans="1:13" ht="12.75">
      <c r="A215" s="14" t="s">
        <v>845</v>
      </c>
      <c r="B215" s="14" t="s">
        <v>846</v>
      </c>
      <c r="C215" s="10" t="s">
        <v>847</v>
      </c>
      <c r="D215" s="10" t="s">
        <v>405</v>
      </c>
      <c r="E215" s="13">
        <v>300</v>
      </c>
      <c r="F215" s="15">
        <v>0</v>
      </c>
      <c r="G215" s="13">
        <f>ROUND(SUM(E215*F215),2)</f>
      </c>
      <c r="H215" s="17" t="s">
        <v>0</v>
      </c>
      <c r="I215" s="14" t="s">
        <v>848</v>
      </c>
      <c r="J215" s="12" t="s">
        <v>0</v>
      </c>
      <c r="K215" s="13">
        <f>SUM(G215:G215)</f>
      </c>
      <c r="L215" s="13">
        <v>17.3533</v>
      </c>
      <c r="M215" s="13" t="s">
        <v>38</v>
      </c>
    </row>
    <row r="216" spans="1:13" ht="12.75">
      <c r="A216" s="14" t="s">
        <v>849</v>
      </c>
      <c r="B216" s="14" t="s">
        <v>850</v>
      </c>
      <c r="C216" s="10" t="s">
        <v>851</v>
      </c>
      <c r="D216" s="10" t="s">
        <v>36</v>
      </c>
      <c r="E216" s="13">
        <v>3000</v>
      </c>
      <c r="F216" s="15">
        <v>0</v>
      </c>
      <c r="G216" s="13">
        <f>ROUND(SUM(E216*F216),2)</f>
      </c>
      <c r="H216" s="17" t="s">
        <v>0</v>
      </c>
      <c r="I216" s="14" t="s">
        <v>852</v>
      </c>
      <c r="J216" s="12" t="s">
        <v>0</v>
      </c>
      <c r="K216" s="13">
        <f>SUM(G216:G216)</f>
      </c>
      <c r="L216" s="13">
        <v>17.656</v>
      </c>
      <c r="M216" s="13" t="s">
        <v>38</v>
      </c>
    </row>
    <row r="217" spans="1:13" ht="12.75">
      <c r="A217" s="14" t="s">
        <v>853</v>
      </c>
      <c r="B217" s="14" t="s">
        <v>854</v>
      </c>
      <c r="C217" s="10" t="s">
        <v>855</v>
      </c>
      <c r="D217" s="10" t="s">
        <v>36</v>
      </c>
      <c r="E217" s="13">
        <v>3000</v>
      </c>
      <c r="F217" s="15">
        <v>0</v>
      </c>
      <c r="G217" s="13">
        <f>ROUND(SUM(E217*F217),2)</f>
      </c>
      <c r="H217" s="17" t="s">
        <v>0</v>
      </c>
      <c r="I217" s="14" t="s">
        <v>856</v>
      </c>
      <c r="J217" s="12" t="s">
        <v>0</v>
      </c>
      <c r="K217" s="13">
        <f>SUM(G217:G217)</f>
      </c>
      <c r="L217" s="13">
        <v>17.41</v>
      </c>
      <c r="M217" s="13" t="s">
        <v>38</v>
      </c>
    </row>
    <row r="218" spans="1:13" ht="12.75">
      <c r="A218" s="14" t="s">
        <v>857</v>
      </c>
      <c r="B218" s="14" t="s">
        <v>858</v>
      </c>
      <c r="C218" s="10" t="s">
        <v>859</v>
      </c>
      <c r="D218" s="10" t="s">
        <v>36</v>
      </c>
      <c r="E218" s="13">
        <v>70</v>
      </c>
      <c r="F218" s="15">
        <v>0</v>
      </c>
      <c r="G218" s="13">
        <f>ROUND(SUM(E218*F218),2)</f>
      </c>
      <c r="H218" s="17" t="s">
        <v>0</v>
      </c>
      <c r="I218" s="14" t="s">
        <v>860</v>
      </c>
      <c r="J218" s="12" t="s">
        <v>0</v>
      </c>
      <c r="K218" s="13">
        <f>SUM(G218:G218)</f>
      </c>
      <c r="L218" s="13">
        <v>76.48</v>
      </c>
      <c r="M218" s="13" t="s">
        <v>38</v>
      </c>
    </row>
    <row r="219" spans="1:13" ht="12.75">
      <c r="A219" s="14" t="s">
        <v>861</v>
      </c>
      <c r="B219" s="14" t="s">
        <v>862</v>
      </c>
      <c r="C219" s="10" t="s">
        <v>863</v>
      </c>
      <c r="D219" s="10" t="s">
        <v>36</v>
      </c>
      <c r="E219" s="13">
        <v>7000</v>
      </c>
      <c r="F219" s="15">
        <v>0</v>
      </c>
      <c r="G219" s="13">
        <f>ROUND(SUM(E219*F219),2)</f>
      </c>
      <c r="H219" s="17" t="s">
        <v>0</v>
      </c>
      <c r="I219" s="14" t="s">
        <v>864</v>
      </c>
      <c r="J219" s="12" t="s">
        <v>0</v>
      </c>
      <c r="K219" s="13">
        <f>SUM(G219:G219)</f>
      </c>
      <c r="L219" s="13">
        <v>65.23</v>
      </c>
      <c r="M219" s="13" t="s">
        <v>38</v>
      </c>
    </row>
    <row r="220" spans="1:13" ht="12.75">
      <c r="A220" s="14" t="s">
        <v>865</v>
      </c>
      <c r="B220" s="14" t="s">
        <v>866</v>
      </c>
      <c r="C220" s="10" t="s">
        <v>867</v>
      </c>
      <c r="D220" s="10" t="s">
        <v>140</v>
      </c>
      <c r="E220" s="13">
        <v>200</v>
      </c>
      <c r="F220" s="15">
        <v>0</v>
      </c>
      <c r="G220" s="13">
        <f>ROUND(SUM(E220*F220),2)</f>
      </c>
      <c r="H220" s="17" t="s">
        <v>0</v>
      </c>
      <c r="I220" s="14" t="s">
        <v>868</v>
      </c>
      <c r="J220" s="12" t="s">
        <v>0</v>
      </c>
      <c r="K220" s="13">
        <f>SUM(G220:G220)</f>
      </c>
      <c r="L220" s="13">
        <v>109.06</v>
      </c>
      <c r="M220" s="13" t="s">
        <v>38</v>
      </c>
    </row>
    <row r="221" spans="1:13" ht="12.75">
      <c r="A221" s="14" t="s">
        <v>869</v>
      </c>
      <c r="B221" s="14" t="s">
        <v>870</v>
      </c>
      <c r="C221" s="10" t="s">
        <v>871</v>
      </c>
      <c r="D221" s="10" t="s">
        <v>42</v>
      </c>
      <c r="E221" s="13">
        <v>2000</v>
      </c>
      <c r="F221" s="15">
        <v>0</v>
      </c>
      <c r="G221" s="13">
        <f>ROUND(SUM(E221*F221),2)</f>
      </c>
      <c r="H221" s="17" t="s">
        <v>0</v>
      </c>
      <c r="I221" s="14" t="s">
        <v>872</v>
      </c>
      <c r="J221" s="12" t="s">
        <v>0</v>
      </c>
      <c r="K221" s="13">
        <f>SUM(G221:G221)</f>
      </c>
      <c r="L221" s="13">
        <v>51.02</v>
      </c>
      <c r="M221" s="13" t="s">
        <v>38</v>
      </c>
    </row>
    <row r="222" spans="1:13" ht="12.75">
      <c r="A222" s="14" t="s">
        <v>873</v>
      </c>
      <c r="B222" s="14" t="s">
        <v>874</v>
      </c>
      <c r="C222" s="10" t="s">
        <v>875</v>
      </c>
      <c r="D222" s="10" t="s">
        <v>36</v>
      </c>
      <c r="E222" s="13">
        <v>15</v>
      </c>
      <c r="F222" s="15">
        <v>0</v>
      </c>
      <c r="G222" s="13">
        <f>ROUND(SUM(E222*F222),2)</f>
      </c>
      <c r="H222" s="17" t="s">
        <v>0</v>
      </c>
      <c r="I222" s="14" t="s">
        <v>876</v>
      </c>
      <c r="J222" s="12" t="s">
        <v>0</v>
      </c>
      <c r="K222" s="13">
        <f>SUM(G222:G222)</f>
      </c>
      <c r="L222" s="13">
        <v>73.76</v>
      </c>
      <c r="M222" s="13" t="s">
        <v>38</v>
      </c>
    </row>
    <row r="224" spans="6:7" ht="12.75">
      <c r="F224" s="18" t="s">
        <v>877</v>
      </c>
      <c r="G224" s="13">
        <f>SUM(G9:G222)</f>
      </c>
    </row>
    <row r="227" spans="2:4" ht="12.75">
      <c r="B227" s="19" t="s">
        <v>878</v>
      </c>
      <c r="D227" s="20" t="s">
        <v>879</v>
      </c>
    </row>
    <row r="229" ht="12.75">
      <c r="B229" s="21" t="s">
        <v>880</v>
      </c>
    </row>
    <row r="231" spans="2:3" ht="82.5" customHeight="1">
      <c r="B231" s="3" t="s">
        <v>881</v>
      </c>
      <c r="C231" s="3" t="s">
        <v>882</v>
      </c>
    </row>
    <row r="234" ht="12.75">
      <c r="B234" s="4" t="s">
        <v>883</v>
      </c>
    </row>
    <row r="235" ht="12.75">
      <c r="B235" s="5" t="s">
        <v>884</v>
      </c>
    </row>
  </sheetData>
  <sheetProtection password="C6B5" sheet="1" objects="1" scenarios="1"/>
  <mergeCells count="19">
    <mergeCell ref="B1:M1"/>
    <mergeCell ref="B2:M2"/>
    <mergeCell ref="C3:M3"/>
    <mergeCell ref="C4:M4"/>
    <mergeCell ref="C5:M5"/>
    <mergeCell ref="C6:M6"/>
    <mergeCell ref="C7:M7"/>
    <mergeCell ref="C8:M8"/>
    <mergeCell ref="C9:M9"/>
    <mergeCell ref="C10:M10"/>
    <mergeCell ref="C11:M11"/>
    <mergeCell ref="C12:M12"/>
    <mergeCell ref="B13:M13"/>
    <mergeCell ref="B227:C227"/>
    <mergeCell ref="D227:M227"/>
    <mergeCell ref="B229:M229"/>
    <mergeCell ref="C231:M231"/>
    <mergeCell ref="B234:M234"/>
    <mergeCell ref="B235:M23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